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_rels/workbook.xml.rels" ContentType="application/vnd.openxmlformats-package.relationship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Resume" sheetId="1" state="visible" r:id="rId2"/>
    <sheet name="Spezoj detale" sheetId="2" state="visible" r:id="rId3"/>
    <sheet name="RET-2021" sheetId="3" state="visible" r:id="rId4"/>
  </sheet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<sst xmlns="http://schemas.openxmlformats.org/spreadsheetml/2006/main" count="306" uniqueCount="232">
  <si>
    <t xml:space="preserve">La raporto estis preparita de Aleksandr Lebedev la 19.02.2022.
Inkluzivas spezojn ekde 01.01.2021 ĝis 31.12.2021.</t>
  </si>
  <si>
    <t xml:space="preserve">I. Ĝenerala kaso</t>
  </si>
  <si>
    <t xml:space="preserve">Sumo en la kaso, restinta de la jaro 2020:</t>
  </si>
  <si>
    <t xml:space="preserve">Enspezoj dum la jaro 2021</t>
  </si>
  <si>
    <t xml:space="preserve">Titolo</t>
  </si>
  <si>
    <t xml:space="preserve">Sumo, ₽   </t>
  </si>
  <si>
    <t xml:space="preserve">Invididuaj kotizoj</t>
  </si>
  <si>
    <t xml:space="preserve">Kotizoj de subtenantoj</t>
  </si>
  <si>
    <t xml:space="preserve">Klubaj kotizoj</t>
  </si>
  <si>
    <t xml:space="preserve">Repago de la ŝuldo de IKBE-kongreso</t>
  </si>
  <si>
    <t xml:space="preserve">Librovendado, aŭkcio</t>
  </si>
  <si>
    <t xml:space="preserve">Donacoj</t>
  </si>
  <si>
    <t xml:space="preserve">Sume, ₽</t>
  </si>
  <si>
    <t xml:space="preserve">Elspezoj dum la jaro 2021</t>
  </si>
  <si>
    <t xml:space="preserve">Pripago de la domajno reu.ru</t>
  </si>
  <si>
    <t xml:space="preserve">Kancelariaĵoj sume (pli detale vidu en la listo «Spezoj detale»)</t>
  </si>
  <si>
    <t xml:space="preserve">Subvencio por la organizado de RET-2021 en Dagestano
(la detalan raporton vidu en la listo «RET-2021»)</t>
  </si>
  <si>
    <t xml:space="preserve">Pripago de Zoom por la 31-a Konferenco de REU</t>
  </si>
  <si>
    <t xml:space="preserve">Donaco de REU por la fonduso de Kondratjev-vortaroj</t>
  </si>
  <si>
    <t xml:space="preserve">Elpago de antaŭlonga ŝuldo al UEA 131 € (vidu parton III sube)</t>
  </si>
  <si>
    <t xml:space="preserve">Restaĵo je la 31.12.2021:</t>
  </si>
  <si>
    <t xml:space="preserve">II. Eŭroj ĉe Svetlana Smetanina</t>
  </si>
  <si>
    <t xml:space="preserve">Restaĵo de la jaro 2020:</t>
  </si>
  <si>
    <t xml:space="preserve">Pripago de REU-membreco en UEA por 2020</t>
  </si>
  <si>
    <t xml:space="preserve">Kelkaj cendoj metitaj al la konto de REU ĉe UEA</t>
  </si>
  <si>
    <t xml:space="preserve">III. Konto de REU ĉe UEA (reua-p), eŭroj</t>
  </si>
  <si>
    <t xml:space="preserve">Restaĵo debeta (REU ŝuldas) de la 20.08.2018,
neniuj ŝanĝoj estis dum jaroj ekde tiu momento:</t>
  </si>
  <si>
    <t xml:space="preserve">Ĝiro el la ĝenerala kaso</t>
  </si>
  <si>
    <t xml:space="preserve">Kelkaj cendoj el la Svetlana-eŭroj</t>
  </si>
  <si>
    <t xml:space="preserve">Dato/tempo</t>
  </si>
  <si>
    <t xml:space="preserve">Spezo, ₽</t>
  </si>
  <si>
    <t xml:space="preserve">Restaĵo, ₽</t>
  </si>
  <si>
    <t xml:space="preserve">Paginto</t>
  </si>
  <si>
    <t xml:space="preserve">Kategorio</t>
  </si>
  <si>
    <t xml:space="preserve">Listo de aliĝantaj homoj</t>
  </si>
  <si>
    <t xml:space="preserve">Jaro de
Membreco</t>
  </si>
  <si>
    <t xml:space="preserve">Komento</t>
  </si>
  <si>
    <t xml:space="preserve">individuo</t>
  </si>
  <si>
    <t xml:space="preserve">Ларичев Владимир Андреевич</t>
  </si>
  <si>
    <t xml:space="preserve">2021–2024</t>
  </si>
  <si>
    <t xml:space="preserve">subtenanto</t>
  </si>
  <si>
    <t xml:space="preserve">Кеворкянц Георгий Вячеславович</t>
  </si>
  <si>
    <t xml:space="preserve">Ksenija Aleksandrovna Korneva</t>
  </si>
  <si>
    <t xml:space="preserve">Ерофеева Лидия Алексеевна</t>
  </si>
  <si>
    <t xml:space="preserve">Jelena Uspenskaja</t>
  </si>
  <si>
    <t xml:space="preserve">klubo</t>
  </si>
  <si>
    <t xml:space="preserve">«Arĝenta flamo»</t>
  </si>
  <si>
    <t xml:space="preserve">1 Kudrjavceva Rafija Junusovna
2 Osipova Aleksandra Vladimirovna
3 Kumkov Sergej Sergejeviĉ
4 Uspenskaja Jelena Aleksejevna
5 Matvejeva Vera Petrovna</t>
  </si>
  <si>
    <t xml:space="preserve">Akimenko Ikar</t>
  </si>
  <si>
    <t xml:space="preserve">Barnaula
Esperanto-klubo
«Oazo»</t>
  </si>
  <si>
    <t xml:space="preserve">Ikar’ Akimenko
Viktoro Jakovlev
Jelena Galiguzova
Gennadij Jaskov
Valentina Kazanova
Sergeo Isakov
Aleksandr Osipov</t>
  </si>
  <si>
    <t xml:space="preserve">Albireo Ol</t>
  </si>
  <si>
    <t xml:space="preserve">Albireo Marik</t>
  </si>
  <si>
    <t xml:space="preserve">Albireo Svjatoslav</t>
  </si>
  <si>
    <t xml:space="preserve">Kazakov Aleksandr</t>
  </si>
  <si>
    <t xml:space="preserve">Белов Александр Викторович</t>
  </si>
  <si>
    <t xml:space="preserve">Tiĥvina esperanto-klubo</t>
  </si>
  <si>
    <t xml:space="preserve">Belova Tatjana Anatoljevna
Baraŝkov Vasilij Aleksejeviĉ
Kandalinskij Viktor Jevgenjeviĉ
Osipova Gadela Temirgalijevna
Rajskaja Natalja Igorevna
Tiĥomirova Olga Sergejevna
Vlasova Vera Ivanovna
Koroteckij Aleksandr Martijanoviĉ</t>
  </si>
  <si>
    <t xml:space="preserve">Рогачёв Александр Александрович</t>
  </si>
  <si>
    <t xml:space="preserve">Bronŝtejn Miĥail Caleviĉ</t>
  </si>
  <si>
    <t xml:space="preserve">Solovjov Vadim Aleksandroviĉ</t>
  </si>
  <si>
    <t xml:space="preserve">Basov Gennadij</t>
  </si>
  <si>
    <t xml:space="preserve">Mansur Mamkin</t>
  </si>
  <si>
    <t xml:space="preserve">Надикова Елена Михайловна</t>
  </si>
  <si>
    <t xml:space="preserve">Киямов Ильдар Фаритович</t>
  </si>
  <si>
    <t xml:space="preserve">Гайфуллин Марсель Завдатович</t>
  </si>
  <si>
    <t xml:space="preserve">Полянская Елена Владимировна</t>
  </si>
  <si>
    <t xml:space="preserve">Samara E-klubo</t>
  </si>
  <si>
    <t xml:space="preserve">1. Кузнецова Елена
2. Полянская Елена
3. Алексеева Ольга
4. Суслов Вячеслав
5. Аксёнов Александр
6. Неклюдов Олег</t>
  </si>
  <si>
    <t xml:space="preserve">Peterburga Esperanto-societo «Kariljono»</t>
  </si>
  <si>
    <t xml:space="preserve">Ninel Belikova
Natalia Celarickaja
Svetlana Ejst
Jozef Haazen
Boris Kondratjev
Sergej Krajuĥin
Nadeĵda Kuleŝova
Jekaterina Maliŝeva
Natalija Skvorcova
Ljudmila Titova</t>
  </si>
  <si>
    <t xml:space="preserve">Иван Александрович Китайкин</t>
  </si>
  <si>
    <t xml:space="preserve">Кацко Станислав Юрьевич</t>
  </si>
  <si>
    <t xml:space="preserve">Novosibirska
Esperanto-Klubo</t>
  </si>
  <si>
    <t xml:space="preserve">Katerina Arbekova,
Stanislav Katsko,
Aleksandr Katsko,
Marina Nepoĉatiĥ,
Marina Saĥarova</t>
  </si>
  <si>
    <t xml:space="preserve">Архипова Светлана Викторовна</t>
  </si>
  <si>
    <t xml:space="preserve">Volgograda EK «Espero»</t>
  </si>
  <si>
    <t xml:space="preserve">Архипова Светлана
Гацкан Галина
Второва Татьяна
Думлер Вера
Спицина Валентина
Забавина Анна
Велиев Артем Эрнестович
Загидулин Юрий Рутифанович</t>
  </si>
  <si>
    <t xml:space="preserve">Поворин Михаил Владимирович</t>
  </si>
  <si>
    <t xml:space="preserve">Нистратов Алексей Викторович</t>
  </si>
  <si>
    <t xml:space="preserve">Юнусов Абдурахман Гаджиевич</t>
  </si>
  <si>
    <t xml:space="preserve">Konstanten Krysakov</t>
  </si>
  <si>
    <t xml:space="preserve">Аливердиев Абутраб Александрович</t>
  </si>
  <si>
    <t xml:space="preserve">Веселов Павел</t>
  </si>
  <si>
    <t xml:space="preserve">Веселов Павел,
Веселова Татьяна,
Головкина Анастасия,
Щербакова Марина.</t>
  </si>
  <si>
    <t xml:space="preserve">Plus Mansur Mamkin - aliĝis antaŭe individue, kaj nun volas iĝi aligita membro.</t>
  </si>
  <si>
    <t xml:space="preserve">04.07.2021 10:47</t>
  </si>
  <si>
    <t xml:space="preserve">La ŝuldo de IKBE-kongreso repagita</t>
  </si>
  <si>
    <t xml:space="preserve">Pasintjare 5 miloj estis pruntedonitaj el nia kaso por mendi kongresajn sakojn por IKBE-kongreso.</t>
  </si>
  <si>
    <t xml:space="preserve">11.08.2021 12:45</t>
  </si>
  <si>
    <t xml:space="preserve">domajno reu.ru</t>
  </si>
  <si>
    <t xml:space="preserve">Pripago de la domajno ĝis 30.09.2022</t>
  </si>
  <si>
    <t xml:space="preserve">11.08.2021 16:30</t>
  </si>
  <si>
    <t xml:space="preserve">«MASI»</t>
  </si>
  <si>
    <t xml:space="preserve">Tatjana Glaznica,
Sergej Kuznecov,
Aleksandr Lebedev,
Aleksandr Milner,
Ljudmila Vasiljeva.</t>
  </si>
  <si>
    <t xml:space="preserve">15.08.2021 22:10</t>
  </si>
  <si>
    <t xml:space="preserve">Kovalova Valentina</t>
  </si>
  <si>
    <t xml:space="preserve">2021, 2022</t>
  </si>
  <si>
    <t xml:space="preserve">16.08.2021 20:41</t>
  </si>
  <si>
    <t xml:space="preserve">kancelariaĵoj</t>
  </si>
  <si>
    <t xml:space="preserve">Presado de la «Materialoj por la 31-a Konferenco de REU»</t>
  </si>
  <si>
    <t xml:space="preserve">17.08.2021 0:00</t>
  </si>
  <si>
    <t xml:space="preserve">Por la 31-a Konferenco</t>
  </si>
  <si>
    <t xml:space="preserve">aranĝoj</t>
  </si>
  <si>
    <t xml:space="preserve">al Aĥman por organizaj aferoj de RET-2021</t>
  </si>
  <si>
    <t xml:space="preserve">17.08.2021 22:32</t>
  </si>
  <si>
    <t xml:space="preserve">zoom</t>
  </si>
  <si>
    <t xml:space="preserve">Zoom por la 31-a Konferenco</t>
  </si>
  <si>
    <t xml:space="preserve">18.08.2021 8:10</t>
  </si>
  <si>
    <t xml:space="preserve">Андрей Викторович Т.</t>
  </si>
  <si>
    <t xml:space="preserve">Сметанина Светлана Викторовна</t>
  </si>
  <si>
    <t xml:space="preserve">30.09.2021 15:00</t>
  </si>
  <si>
    <t xml:space="preserve">sendo de letero al la rusia UNESKO-komisiono</t>
  </si>
  <si>
    <t xml:space="preserve">28.10.2021 19:13:00</t>
  </si>
  <si>
    <t xml:space="preserve">Фокусов Игорь</t>
  </si>
  <si>
    <t xml:space="preserve">06.11.2021 18:59:00</t>
  </si>
  <si>
    <t xml:space="preserve">Валерий Анатольевич Кондратьев</t>
  </si>
  <si>
    <t xml:space="preserve">13.11.2021 10:30:00</t>
  </si>
  <si>
    <t xml:space="preserve">18.11.2021 19:00:00</t>
  </si>
  <si>
    <t xml:space="preserve">De S. Smetanina.
Gajnite per vendado
de la broŝuro de
B. Kolker (11 pecoj).</t>
  </si>
  <si>
    <t xml:space="preserve">Novikova Ludmila</t>
  </si>
  <si>
    <t xml:space="preserve">Presado de amaso da paperoj por Minjust en «Kopirka» (raportoj por 2019, 2020, petskribo, informletero, ĉio en du ekzempleroj)</t>
  </si>
  <si>
    <t xml:space="preserve">01.12.2021</t>
  </si>
  <si>
    <t xml:space="preserve">Notaria kopio de JEGRUL-eltiraĵo pri REU</t>
  </si>
  <si>
    <t xml:space="preserve">04.12.2021 10:12:00</t>
  </si>
  <si>
    <t xml:space="preserve">donaco</t>
  </si>
  <si>
    <t xml:space="preserve">Monofero subtene al la reu.ru-paĝaro</t>
  </si>
  <si>
    <t xml:space="preserve">13.12.2021 14:10:00</t>
  </si>
  <si>
    <t xml:space="preserve">Koverto por petskribo al Minjust</t>
  </si>
  <si>
    <t xml:space="preserve">13.12.2021 20:30:00</t>
  </si>
  <si>
    <t xml:space="preserve">vendo de libroj/esperantaĵoj</t>
  </si>
  <si>
    <t xml:space="preserve">Profito de aŭkcio dum Zamenhof-taga festo en Moskvo</t>
  </si>
  <si>
    <t xml:space="preserve">15.12.2021 13:27:00</t>
  </si>
  <si>
    <t xml:space="preserve">Анатолий Иванович Ивасенко</t>
  </si>
  <si>
    <t xml:space="preserve">Krasnodara E-klubo</t>
  </si>
  <si>
    <t xml:space="preserve">Nina Celikova,
Jevgenia Shelistova,
Gennadij Paveljev,
Viktoro Dudka,
Aleksandro Reznichenko,
Anatolo Chinchenko,
Marija Chinchenko,
Ivan Chinchenko,
Anatolo Ivasenko.</t>
  </si>
  <si>
    <t xml:space="preserve">16.12.2021 21:18:00</t>
  </si>
  <si>
    <t xml:space="preserve">Денис Вадимович Кривошеев</t>
  </si>
  <si>
    <t xml:space="preserve">19.12.2021</t>
  </si>
  <si>
    <t xml:space="preserve">Donaco de REU por la fonduso de Kondratjev</t>
  </si>
  <si>
    <t xml:space="preserve">20.12.2021 14:29:00</t>
  </si>
  <si>
    <t xml:space="preserve">Марина Александровна Коцарь</t>
  </si>
  <si>
    <t xml:space="preserve">21.12.2021 4:39:00</t>
  </si>
  <si>
    <t xml:space="preserve">Геннадий Васильевич Шлепченко</t>
  </si>
  <si>
    <t xml:space="preserve">E-klubo «Pacifiko»</t>
  </si>
  <si>
    <t xml:space="preserve">1 Геннадий Васильевич Шлепченко
2 Любовь Яковлевна Карпета
3 Леонид Андреевич Никифоров
4 Светлана Петровна Шереметьева
5 Эдуард Владиславович Моисеев</t>
  </si>
  <si>
    <t xml:space="preserve">21.12.2021 20:39:00</t>
  </si>
  <si>
    <t xml:space="preserve">Александр Митин</t>
  </si>
  <si>
    <t xml:space="preserve">21.12.2021 20:40:00</t>
  </si>
  <si>
    <t xml:space="preserve">elpago de ŝuldo</t>
  </si>
  <si>
    <t xml:space="preserve">Ĝiro de 131 eŭroj al UEA-konto de REU por likvidi ties deficiton.</t>
  </si>
  <si>
    <t xml:space="preserve">27.12.2021 12:11:00</t>
  </si>
  <si>
    <t xml:space="preserve">Анатолий Вениаминович Сидоров</t>
  </si>
  <si>
    <t xml:space="preserve">Financa raporto pri la organizado de RET-2021 en Dagestano</t>
  </si>
  <si>
    <t xml:space="preserve">La raporto estis preparita de Abduraĥman Junusov. Ĉiuj sumoj estas en rubloj.</t>
  </si>
  <si>
    <t xml:space="preserve">Ricevitaj aliĝkotizoj:</t>
  </si>
  <si>
    <t xml:space="preserve">Aleksandr</t>
  </si>
  <si>
    <t xml:space="preserve">Lebedev</t>
  </si>
  <si>
    <t xml:space="preserve">Jelena</t>
  </si>
  <si>
    <t xml:space="preserve">Alopina</t>
  </si>
  <si>
    <t xml:space="preserve">Gennadij</t>
  </si>
  <si>
    <t xml:space="preserve">Basov</t>
  </si>
  <si>
    <t xml:space="preserve">Larisa</t>
  </si>
  <si>
    <t xml:space="preserve">Ŝapoŝnikova</t>
  </si>
  <si>
    <t xml:space="preserve">Nikolaj</t>
  </si>
  <si>
    <t xml:space="preserve">Gudskov</t>
  </si>
  <si>
    <t xml:space="preserve">Vladimir</t>
  </si>
  <si>
    <t xml:space="preserve">Minin</t>
  </si>
  <si>
    <t xml:space="preserve">Tatjana</t>
  </si>
  <si>
    <t xml:space="preserve">Loskutova</t>
  </si>
  <si>
    <t xml:space="preserve">Mikaelo</t>
  </si>
  <si>
    <t xml:space="preserve">Bronŝtejn</t>
  </si>
  <si>
    <t xml:space="preserve">Aleksej</t>
  </si>
  <si>
    <t xml:space="preserve">Salomatov</t>
  </si>
  <si>
    <t xml:space="preserve">Marina</t>
  </si>
  <si>
    <t xml:space="preserve">Solovjova</t>
  </si>
  <si>
    <t xml:space="preserve">Jekaterina</t>
  </si>
  <si>
    <t xml:space="preserve">Nikiforova</t>
  </si>
  <si>
    <t xml:space="preserve">Sepiĥanova</t>
  </si>
  <si>
    <t xml:space="preserve">Arsen</t>
  </si>
  <si>
    <t xml:space="preserve">Sepiĥanov</t>
  </si>
  <si>
    <t xml:space="preserve">Marjam</t>
  </si>
  <si>
    <t xml:space="preserve">Abutrab</t>
  </si>
  <si>
    <t xml:space="preserve">Aliverdijev</t>
  </si>
  <si>
    <t xml:space="preserve">Baŝir</t>
  </si>
  <si>
    <t xml:space="preserve">Musalajev</t>
  </si>
  <si>
    <t xml:space="preserve">Boris</t>
  </si>
  <si>
    <t xml:space="preserve">Ĥanukajev</t>
  </si>
  <si>
    <t xml:space="preserve">Nadikova</t>
  </si>
  <si>
    <t xml:space="preserve">Svetlana</t>
  </si>
  <si>
    <t xml:space="preserve">Gromova</t>
  </si>
  <si>
    <t xml:space="preserve">Kuznecova</t>
  </si>
  <si>
    <t xml:space="preserve">Ludmila</t>
  </si>
  <si>
    <t xml:space="preserve">Vasiljeva</t>
  </si>
  <si>
    <t xml:space="preserve">Sume:</t>
  </si>
  <si>
    <t xml:space="preserve">Subvencio de REU:</t>
  </si>
  <si>
    <t xml:space="preserve">Organizaj elspezoj:</t>
  </si>
  <si>
    <t xml:space="preserve">Vojaĝoj al la ripozejo «Ĉampiono» 2-foje po 2000 rub.</t>
  </si>
  <si>
    <t xml:space="preserve">Vojaĝo al la gasta korto «Vojaĝo» post rifuzo de «Ĉampiono»</t>
  </si>
  <si>
    <t xml:space="preserve">Vojaĝoj al ripozejo «Kaspij» 2-foje po 1800 rub.</t>
  </si>
  <si>
    <t xml:space="preserve">Vojaĝoj al la Sulaka kanjono kaj la ripozejo «Glavriba»</t>
  </si>
  <si>
    <t xml:space="preserve">Dezajno de la emblemo — pago al la pentristo</t>
  </si>
  <si>
    <t xml:space="preserve">Gluetikedoj kun la emblemo por dosieroj, 50 pecoj po 20 rub.</t>
  </si>
  <si>
    <t xml:space="preserve">Premioj — du kruĉoj po 350 rub.</t>
  </si>
  <si>
    <t xml:space="preserve">Kancelariaĵoj (farboj, vatman, koloraj krep-paperoj por teatraĵeto,
Magnetoj, ŝildetoj, koloraj kartonoj por diversaj uzoj, feltkrajonoj kaj alio)</t>
  </si>
  <si>
    <t xml:space="preserve">Printado de koloraj folioj kun salutvortoj por dosieroj, 30х5</t>
  </si>
  <si>
    <t xml:space="preserve">Aldonaj elspezoj por la busoj</t>
  </si>
  <si>
    <t xml:space="preserve">Telefonado al diversaj instancoj, ministerioj, apartaj esperantistoj</t>
  </si>
  <si>
    <t xml:space="preserve">Trinkaĵoj</t>
  </si>
  <si>
    <t xml:space="preserve">Printado de fotoj por la ekspozicio «La mondo de espero», 12 fotoj po 100 rub.</t>
  </si>
  <si>
    <t xml:space="preserve">Speciala plastaĵo, sur kiun oni gluas la fotojn, 12 pecoj po 100 rub.</t>
  </si>
  <si>
    <t xml:space="preserve">Stabejo</t>
  </si>
  <si>
    <t xml:space="preserve">Do, rezulte:</t>
  </si>
  <si>
    <t xml:space="preserve">29300 + 15000 − 38350 = </t>
  </si>
  <si>
    <t xml:space="preserve">Tiu ĉi restaĵo iros por kovri nekalkulitajn elspezojn (vidu la komentojn) kaj subteni la lokan klubon.</t>
  </si>
  <si>
    <t xml:space="preserve">Komentoj pri la elspezoj:</t>
  </si>
  <si>
    <t xml:space="preserve">La unua vojaĝo al «Ĉampiono» — por rigardi kaj antaŭparoli, la dua — ni decidis jam ĝuste interkonsenti,
Sed evidentiĝis, ke ie ankoraŭ ne finiĝis riparlaboroj, ie estas ne oportunaj ĉambroj.</t>
  </si>
  <si>
    <t xml:space="preserve">La gasta korto «Vojaĝo» havis siajn avantaĝojn kaj malavantaĝojn, kaj ni decidis riski observi «Kaspij».
Riski — ĉar ĝi estis konsiderata kiel tre multekosta. Sed ni trovis konatulojn en la estraro kaj interkonsentis
Pri tute bonaj prezoj por loĝado kaj nutrado.</t>
  </si>
  <si>
    <t xml:space="preserve">La duan fojon ni veturis tien por priparoli kelkajn detalojn, rifuzi de superfluaj lokoj, ĉar kelkaj personoj
Ne alvenis, kaj fari antaŭpagojn.</t>
  </si>
  <si>
    <t xml:space="preserve">Ni veturis al la kanjono kaj «Glavriba» por rigardi la kondiĉojn kaj interkonsenti pri la vespermanĝo.</t>
  </si>
  <si>
    <t xml:space="preserve">Ni mendis ellaboron de la emblemo al profesia pentristo.</t>
  </si>
  <si>
    <t xml:space="preserve">Ni intencis mendi al tipografio broŝuretojn kun la emblemo, programo, kantoj kaj tiel plu, sed ili faris
maketon fuŝe kaj tro multekoste. Ni rezignis kaj faris foliojn por la dosieroj kun gluetikedoj. Komence
Estis 40 aliĝintoj, pro tio mi mendis 50 da ili.</t>
  </si>
  <si>
    <t xml:space="preserve">Du kruĉoj kun la emblemo estis enmanigitaj al la aktivuloj dum la solena fermo.</t>
  </si>
  <si>
    <t xml:space="preserve">La albumojn pri Dagestano por aktivuloj mi akiris ĉe ministerio senpage.</t>
  </si>
  <si>
    <t xml:space="preserve">Kancvaroj estis uzataj dum teatraĵeto kaj Neptun-festo.</t>
  </si>
  <si>
    <t xml:space="preserve">Printado de koloraj folioj kun salutvortoj post fiasko pri la broŝureto estis mendita aparte.</t>
  </si>
  <si>
    <t xml:space="preserve">Pri la busoj. Jen subite rifuzis ŝoforo, kiu devis veturigi nin al Derbento. Ni urĝe serĉis alian, diversaj postulis
diversajn prezojn, lastmomente ni kaptis tiun, kiu ne tro postulis, tamen la tuta sumo rezultiĝis je 2000 rub.
pli granda, ol estis planita dekomence. Sed la mono por la buso de la partoprenantoj jam estis kolektita, do
Superfluajn 2000 ni pagas el la organiza mono.</t>
  </si>
  <si>
    <t xml:space="preserve">Preskaŭ same okazis kun la buso por la kanjono kaj «Glavriba», ankaŭ tie mi pagis aldone 2000 rub.
La virinoj volis kolekti tiun sumon, dirante, ke por tiuj ekskursoj 600 rubloj estas bagatelo, sed ni ne ŝatas
Kolekti de homoj aldonan monon post la interkonsento (ni ja ne estas mafiaj ŝoforoj).</t>
  </si>
  <si>
    <t xml:space="preserve">Dum la preparado al la aranĝo ni multe paroladis kun administracioj de la estro de la respubliko, urbestro,
ministerioj, tipografioj, plenumantoj de mendoj (ekzemple, produktantoj de kruĉoj), kun turismaj firmaoj
Kaj inter la organizantoj.</t>
  </si>
  <si>
    <t xml:space="preserve">Trinkaĵoj, certe, estis multe pi abundaj, sed mi kalkulis nur tiujn por la solena fermo.</t>
  </si>
  <si>
    <t xml:space="preserve">Pri la stabejo. Mi bezonis apartan ĉambron, kiun mi uzis ne nur por mi, sed ankaŭ por konservi diversajn
aĵojn kiel proekciilo, kancvaroj, T-ĉemizoj, libroj, albumoj, tabulo kaj tiel plu. La ĉambro kostis 28000 rub.,
kaj se subtrahi el tiu sumo 17500 rub. (la kosto de loko en ordinara duloka ĉambro), do 10500 mi Kalkulus
Kiel organiza elspezo.</t>
  </si>
  <si>
    <t xml:space="preserve">Eble, mi ion forgesis kaj ne kalkulis. Krome, kiam enskribiĝis 40 personoj, mi mendis pli ol 40 T-ĉemizojn
Por disvendi. Restis 20 nevenditaj, sed tio estas mia propra perdo (ĉirkaŭ 12000 rub.)</t>
  </si>
</sst>
</file>

<file path=xl/styles.xml><?xml version="1.0" encoding="utf-8"?>
<styleSheet xmlns="http://schemas.openxmlformats.org/spreadsheetml/2006/main">
  <numFmts count="8">
    <numFmt numFmtId="164" formatCode="General"/>
    <numFmt numFmtId="165" formatCode="#,##0.00\ [$₽-419];[RED]\-#,##0.00\ [$₽-419]"/>
    <numFmt numFmtId="166" formatCode="#,##0.00&quot; ₽&quot;"/>
    <numFmt numFmtId="167" formatCode="#,##0.00\ _₽"/>
    <numFmt numFmtId="168" formatCode="#,##0.00&quot; €&quot;"/>
    <numFmt numFmtId="169" formatCode="dd/mm/yyyy\ h:mm"/>
    <numFmt numFmtId="170" formatCode="@"/>
    <numFmt numFmtId="171" formatCode="General"/>
  </numFmts>
  <fonts count="7">
    <font>
      <sz val="11"/>
      <color rgb="FF000000"/>
      <name val="Calibri"/>
      <family val="2"/>
      <charset val="1"/>
    </font>
    <font>
      <sz val="10"/>
      <name val="Arial"/>
      <family val="0"/>
    </font>
    <font>
      <sz val="10"/>
      <name val="Arial"/>
      <family val="0"/>
    </font>
    <font>
      <sz val="10"/>
      <name val="Arial"/>
      <family val="0"/>
    </font>
    <font>
      <b val="true"/>
      <sz val="11"/>
      <color rgb="FF000000"/>
      <name val="Calibri"/>
      <family val="2"/>
      <charset val="1"/>
    </font>
    <font>
      <b val="true"/>
      <sz val="11"/>
      <color rgb="FF000000"/>
      <name val="Calibri"/>
      <family val="2"/>
      <charset val="204"/>
    </font>
    <font>
      <b val="true"/>
      <i val="true"/>
      <sz val="11"/>
      <color rgb="FF000000"/>
      <name val="Calibri"/>
      <family val="2"/>
      <charset val="204"/>
    </font>
  </fonts>
  <fills count="2">
    <fill>
      <patternFill patternType="none"/>
    </fill>
    <fill>
      <patternFill patternType="gray125"/>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style="thin"/>
      <bottom/>
      <diagonal/>
    </border>
    <border diagonalUp="false" diagonalDown="false">
      <left style="thin"/>
      <right style="thin"/>
      <top/>
      <bottom/>
      <diagonal/>
    </border>
    <border diagonalUp="false" diagonalDown="false">
      <left style="thin"/>
      <right/>
      <top/>
      <botto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41">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true" applyBorder="true" applyAlignment="true" applyProtection="false">
      <alignment horizontal="left" vertical="center" textRotation="0" wrapText="true" indent="0" shrinkToFit="false"/>
      <protection locked="true" hidden="false"/>
    </xf>
    <xf numFmtId="164" fontId="0" fillId="0" borderId="0" xfId="0" applyFont="true" applyBorder="true" applyAlignment="true" applyProtection="false">
      <alignment horizontal="left" vertical="bottom" textRotation="0" wrapText="true" indent="0" shrinkToFit="false"/>
      <protection locked="true" hidden="false"/>
    </xf>
    <xf numFmtId="165"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4" fontId="5" fillId="0" borderId="0" xfId="0" applyFont="true" applyBorder="false" applyAlignment="true" applyProtection="false">
      <alignment horizontal="right" vertical="bottom" textRotation="0" wrapText="false" indent="0" shrinkToFit="false"/>
      <protection locked="true" hidden="false"/>
    </xf>
    <xf numFmtId="166" fontId="5" fillId="0" borderId="0" xfId="0" applyFont="true" applyBorder="false" applyAlignment="false" applyProtection="false">
      <alignment horizontal="general" vertical="bottom" textRotation="0" wrapText="false" indent="0" shrinkToFit="false"/>
      <protection locked="true" hidden="false"/>
    </xf>
    <xf numFmtId="164" fontId="5" fillId="0" borderId="0" xfId="0" applyFont="true" applyBorder="false" applyAlignment="true" applyProtection="false">
      <alignment horizontal="left" vertical="bottom" textRotation="0" wrapText="false" indent="0" shrinkToFit="false"/>
      <protection locked="true" hidden="false"/>
    </xf>
    <xf numFmtId="164" fontId="0" fillId="0" borderId="0" xfId="0" applyFont="false" applyBorder="false" applyAlignment="true" applyProtection="false">
      <alignment horizontal="left" vertical="bottom"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5" fillId="0" borderId="1" xfId="0" applyFont="true" applyBorder="true" applyAlignment="false" applyProtection="false">
      <alignment horizontal="general" vertical="bottom" textRotation="0" wrapText="false" indent="0" shrinkToFit="false"/>
      <protection locked="true" hidden="false"/>
    </xf>
    <xf numFmtId="164" fontId="4" fillId="0" borderId="1" xfId="0" applyFont="true" applyBorder="true" applyAlignment="true" applyProtection="false">
      <alignment horizontal="right" vertical="bottom" textRotation="0" wrapText="false" indent="0" shrinkToFit="false"/>
      <protection locked="true" hidden="false"/>
    </xf>
    <xf numFmtId="164" fontId="4" fillId="0" borderId="0" xfId="0" applyFont="true" applyBorder="false" applyAlignment="true" applyProtection="false">
      <alignment horizontal="left" vertical="bottom" textRotation="0" wrapText="false" indent="0" shrinkToFit="false"/>
      <protection locked="true" hidden="false"/>
    </xf>
    <xf numFmtId="164" fontId="0" fillId="0" borderId="1" xfId="0" applyFont="true" applyBorder="true" applyAlignment="false" applyProtection="false">
      <alignment horizontal="general" vertical="bottom" textRotation="0" wrapText="false" indent="0" shrinkToFit="false"/>
      <protection locked="true" hidden="false"/>
    </xf>
    <xf numFmtId="167" fontId="0" fillId="0" borderId="1" xfId="0" applyFont="false" applyBorder="true" applyAlignment="false" applyProtection="false">
      <alignment horizontal="general" vertical="bottom" textRotation="0" wrapText="false" indent="0" shrinkToFit="false"/>
      <protection locked="true" hidden="false"/>
    </xf>
    <xf numFmtId="164" fontId="5" fillId="0" borderId="2" xfId="0" applyFont="true" applyBorder="true" applyAlignment="false" applyProtection="false">
      <alignment horizontal="general" vertical="bottom" textRotation="0" wrapText="false" indent="0" shrinkToFit="false"/>
      <protection locked="true" hidden="false"/>
    </xf>
    <xf numFmtId="167" fontId="5" fillId="0" borderId="2" xfId="0" applyFont="true" applyBorder="tru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0" fillId="0" borderId="0" xfId="0" applyFont="false" applyBorder="false" applyAlignment="true" applyProtection="false">
      <alignment horizontal="left" vertical="center" textRotation="0" wrapText="false" indent="0" shrinkToFit="false"/>
      <protection locked="true" hidden="false"/>
    </xf>
    <xf numFmtId="164" fontId="0" fillId="0" borderId="1" xfId="0" applyFont="true" applyBorder="true" applyAlignment="true" applyProtection="false">
      <alignment horizontal="general" vertical="bottom" textRotation="0" wrapText="true" indent="0" shrinkToFit="false"/>
      <protection locked="true" hidden="false"/>
    </xf>
    <xf numFmtId="167" fontId="0" fillId="0" borderId="1" xfId="0" applyFont="false" applyBorder="true" applyAlignment="true" applyProtection="false">
      <alignment horizontal="general" vertical="center" textRotation="0" wrapText="false" indent="0" shrinkToFit="false"/>
      <protection locked="true" hidden="false"/>
    </xf>
    <xf numFmtId="164" fontId="4" fillId="0" borderId="0" xfId="0" applyFont="true" applyBorder="false" applyAlignment="true" applyProtection="false">
      <alignment horizontal="right" vertical="bottom" textRotation="0" wrapText="false" indent="0" shrinkToFit="false"/>
      <protection locked="true" hidden="false"/>
    </xf>
    <xf numFmtId="168" fontId="0" fillId="0" borderId="0" xfId="0" applyFont="false" applyBorder="false" applyAlignment="false" applyProtection="false">
      <alignment horizontal="general" vertical="bottom" textRotation="0" wrapText="false" indent="0" shrinkToFit="false"/>
      <protection locked="true" hidden="false"/>
    </xf>
    <xf numFmtId="164" fontId="0" fillId="0" borderId="1" xfId="0" applyFont="true" applyBorder="true" applyAlignment="true" applyProtection="false">
      <alignment horizontal="right" vertical="bottom" textRotation="0" wrapText="false" indent="0" shrinkToFit="false"/>
      <protection locked="true" hidden="false"/>
    </xf>
    <xf numFmtId="168" fontId="0" fillId="0" borderId="1" xfId="0" applyFont="false" applyBorder="true" applyAlignment="false" applyProtection="false">
      <alignment horizontal="general" vertical="bottom" textRotation="0" wrapText="false" indent="0" shrinkToFit="false"/>
      <protection locked="true" hidden="false"/>
    </xf>
    <xf numFmtId="168" fontId="0" fillId="0" borderId="3" xfId="0" applyFont="false" applyBorder="tru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right" vertical="bottom" textRotation="0" wrapText="true" indent="0" shrinkToFit="false"/>
      <protection locked="true" hidden="false"/>
    </xf>
    <xf numFmtId="168" fontId="0" fillId="0" borderId="0" xfId="0" applyFont="false" applyBorder="false" applyAlignment="true" applyProtection="false">
      <alignment horizontal="general" vertical="center" textRotation="0" wrapText="false" indent="0" shrinkToFit="false"/>
      <protection locked="true" hidden="false"/>
    </xf>
    <xf numFmtId="164" fontId="4" fillId="0" borderId="0" xfId="0" applyFont="true" applyBorder="false" applyAlignment="true" applyProtection="false">
      <alignment horizontal="general" vertical="bottom" textRotation="0" wrapText="true" indent="0" shrinkToFit="false"/>
      <protection locked="true" hidden="false"/>
    </xf>
    <xf numFmtId="169" fontId="0" fillId="0" borderId="0" xfId="0" applyFont="false" applyBorder="false" applyAlignment="true" applyProtection="false">
      <alignment horizontal="general" vertical="center" textRotation="0" wrapText="false" indent="0" shrinkToFit="false"/>
      <protection locked="true" hidden="false"/>
    </xf>
    <xf numFmtId="164" fontId="0" fillId="0" borderId="0" xfId="0" applyFont="false" applyBorder="false" applyAlignment="true" applyProtection="false">
      <alignment horizontal="general" vertical="center" textRotation="0" wrapText="true" indent="0" shrinkToFit="false"/>
      <protection locked="true" hidden="false"/>
    </xf>
    <xf numFmtId="169" fontId="0" fillId="0" borderId="0" xfId="0" applyFont="false" applyBorder="false" applyAlignment="false" applyProtection="false">
      <alignment horizontal="general" vertical="bottom" textRotation="0" wrapText="false" indent="0" shrinkToFit="false"/>
      <protection locked="true" hidden="false"/>
    </xf>
    <xf numFmtId="170" fontId="0" fillId="0" borderId="0" xfId="0" applyFont="true" applyBorder="false" applyAlignment="true" applyProtection="false">
      <alignment horizontal="right" vertical="bottom" textRotation="0" wrapText="true" indent="0" shrinkToFit="false"/>
      <protection locked="true" hidden="false"/>
    </xf>
    <xf numFmtId="164" fontId="0" fillId="0" borderId="0" xfId="0" applyFont="true" applyBorder="false" applyAlignment="true" applyProtection="false">
      <alignment horizontal="right" vertical="bottom" textRotation="0" wrapText="true" indent="0" shrinkToFit="false"/>
      <protection locked="true" hidden="false"/>
    </xf>
    <xf numFmtId="164" fontId="0" fillId="0" borderId="0" xfId="0" applyFont="true" applyBorder="false" applyAlignment="true" applyProtection="false">
      <alignment horizontal="general" vertical="bottom" textRotation="0" wrapText="tru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4" fontId="4" fillId="0" borderId="4" xfId="0" applyFont="true" applyBorder="true" applyAlignment="false" applyProtection="false">
      <alignment horizontal="general" vertical="bottom" textRotation="0" wrapText="false" indent="0" shrinkToFit="false"/>
      <protection locked="true" hidden="false"/>
    </xf>
    <xf numFmtId="171" fontId="4" fillId="0" borderId="3" xfId="0" applyFont="true" applyBorder="true" applyAlignment="false" applyProtection="false">
      <alignment horizontal="general" vertical="bottom" textRotation="0" wrapText="false" indent="0" shrinkToFit="false"/>
      <protection locked="true" hidden="false"/>
    </xf>
    <xf numFmtId="164" fontId="0" fillId="0" borderId="1" xfId="0" applyFont="false" applyBorder="true" applyAlignment="false" applyProtection="false">
      <alignment horizontal="general" vertical="bottom" textRotation="0" wrapText="false" indent="0" shrinkToFit="false"/>
      <protection locked="true" hidden="false"/>
    </xf>
    <xf numFmtId="164" fontId="4" fillId="0" borderId="4" xfId="0" applyFont="true" applyBorder="true" applyAlignment="true" applyProtection="false">
      <alignment horizontal="right" vertical="bottom" textRotation="0" wrapText="false" indent="0" shrinkToFit="false"/>
      <protection locked="true" hidden="false"/>
    </xf>
    <xf numFmtId="171" fontId="4" fillId="0" borderId="0" xfId="0" applyFont="true" applyBorder="false" applyAlignment="true" applyProtection="false">
      <alignment horizontal="left" vertical="bottom" textRotation="0" wrapText="fals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F1048576"/>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ColWidth="8.5703125" defaultRowHeight="15" zeroHeight="false" outlineLevelRow="0" outlineLevelCol="0"/>
  <cols>
    <col collapsed="false" customWidth="true" hidden="false" outlineLevel="0" max="1" min="1" style="0" width="53.17"/>
    <col collapsed="false" customWidth="true" hidden="false" outlineLevel="0" max="2" min="2" style="0" width="13.57"/>
    <col collapsed="false" customWidth="true" hidden="false" outlineLevel="0" max="3" min="3" style="0" width="31.57"/>
    <col collapsed="false" customWidth="true" hidden="false" outlineLevel="0" max="6" min="6" style="0" width="18.24"/>
    <col collapsed="false" customWidth="true" hidden="false" outlineLevel="0" max="8" min="7" style="0" width="9.13"/>
  </cols>
  <sheetData>
    <row r="1" customFormat="false" ht="28.45" hidden="false" customHeight="true" outlineLevel="0" collapsed="false">
      <c r="A1" s="1" t="s">
        <v>0</v>
      </c>
      <c r="B1" s="1"/>
      <c r="C1" s="2"/>
    </row>
    <row r="2" customFormat="false" ht="13.8" hidden="false" customHeight="false" outlineLevel="0" collapsed="false">
      <c r="F2" s="3"/>
    </row>
    <row r="3" customFormat="false" ht="13.8" hidden="false" customHeight="false" outlineLevel="0" collapsed="false">
      <c r="F3" s="3"/>
    </row>
    <row r="4" customFormat="false" ht="13.8" hidden="false" customHeight="false" outlineLevel="0" collapsed="false">
      <c r="A4" s="4" t="s">
        <v>1</v>
      </c>
      <c r="F4" s="3"/>
    </row>
    <row r="5" customFormat="false" ht="13.8" hidden="false" customHeight="false" outlineLevel="0" collapsed="false"/>
    <row r="6" customFormat="false" ht="13.8" hidden="false" customHeight="false" outlineLevel="0" collapsed="false">
      <c r="A6" s="5" t="s">
        <v>2</v>
      </c>
      <c r="B6" s="6" t="n">
        <v>49589.07</v>
      </c>
      <c r="C6" s="7"/>
    </row>
    <row r="7" customFormat="false" ht="13.8" hidden="false" customHeight="false" outlineLevel="0" collapsed="false">
      <c r="C7" s="8"/>
    </row>
    <row r="8" customFormat="false" ht="13.8" hidden="false" customHeight="false" outlineLevel="0" collapsed="false">
      <c r="A8" s="9" t="s">
        <v>3</v>
      </c>
      <c r="C8" s="8"/>
    </row>
    <row r="9" customFormat="false" ht="13.8" hidden="false" customHeight="false" outlineLevel="0" collapsed="false">
      <c r="A9" s="10" t="s">
        <v>4</v>
      </c>
      <c r="B9" s="11" t="s">
        <v>5</v>
      </c>
      <c r="C9" s="12"/>
    </row>
    <row r="10" customFormat="false" ht="13.8" hidden="false" customHeight="false" outlineLevel="0" collapsed="false">
      <c r="A10" s="13" t="s">
        <v>6</v>
      </c>
      <c r="B10" s="14" t="n">
        <v>8000</v>
      </c>
      <c r="C10" s="8"/>
    </row>
    <row r="11" customFormat="false" ht="13.8" hidden="false" customHeight="false" outlineLevel="0" collapsed="false">
      <c r="A11" s="13" t="s">
        <v>7</v>
      </c>
      <c r="B11" s="14" t="n">
        <v>3000</v>
      </c>
      <c r="C11" s="8"/>
    </row>
    <row r="12" customFormat="false" ht="13.8" hidden="false" customHeight="false" outlineLevel="0" collapsed="false">
      <c r="A12" s="13" t="s">
        <v>8</v>
      </c>
      <c r="B12" s="14" t="n">
        <v>15400</v>
      </c>
      <c r="C12" s="8"/>
    </row>
    <row r="13" customFormat="false" ht="13.8" hidden="false" customHeight="false" outlineLevel="0" collapsed="false">
      <c r="A13" s="13" t="s">
        <v>9</v>
      </c>
      <c r="B13" s="14" t="n">
        <v>5000</v>
      </c>
      <c r="C13" s="8"/>
    </row>
    <row r="14" customFormat="false" ht="13.8" hidden="false" customHeight="false" outlineLevel="0" collapsed="false">
      <c r="A14" s="13" t="s">
        <v>10</v>
      </c>
      <c r="B14" s="14" t="n">
        <v>1550</v>
      </c>
      <c r="C14" s="8"/>
    </row>
    <row r="15" customFormat="false" ht="13.8" hidden="false" customHeight="false" outlineLevel="0" collapsed="false">
      <c r="A15" s="13" t="s">
        <v>11</v>
      </c>
      <c r="B15" s="14" t="n">
        <v>100</v>
      </c>
      <c r="C15" s="8"/>
    </row>
    <row r="16" customFormat="false" ht="15" hidden="false" customHeight="false" outlineLevel="0" collapsed="false">
      <c r="A16" s="15" t="s">
        <v>12</v>
      </c>
      <c r="B16" s="16" t="n">
        <f aca="false">SUM(B10:B15)</f>
        <v>33050</v>
      </c>
      <c r="C16" s="8"/>
    </row>
    <row r="17" customFormat="false" ht="15" hidden="false" customHeight="false" outlineLevel="0" collapsed="false">
      <c r="B17" s="17"/>
      <c r="C17" s="18"/>
    </row>
    <row r="18" customFormat="false" ht="15" hidden="false" customHeight="false" outlineLevel="0" collapsed="false">
      <c r="A18" s="9" t="s">
        <v>13</v>
      </c>
      <c r="C18" s="8"/>
    </row>
    <row r="19" customFormat="false" ht="13.8" hidden="false" customHeight="false" outlineLevel="0" collapsed="false">
      <c r="A19" s="10" t="s">
        <v>4</v>
      </c>
      <c r="B19" s="11" t="s">
        <v>5</v>
      </c>
      <c r="C19" s="8"/>
    </row>
    <row r="20" customFormat="false" ht="13.8" hidden="false" customHeight="false" outlineLevel="0" collapsed="false">
      <c r="A20" s="13" t="s">
        <v>14</v>
      </c>
      <c r="B20" s="14" t="n">
        <v>890</v>
      </c>
      <c r="C20" s="8"/>
    </row>
    <row r="21" customFormat="false" ht="13.8" hidden="false" customHeight="false" outlineLevel="0" collapsed="false">
      <c r="A21" s="13" t="s">
        <v>15</v>
      </c>
      <c r="B21" s="14" t="n">
        <v>2296</v>
      </c>
      <c r="C21" s="8"/>
    </row>
    <row r="22" customFormat="false" ht="23.7" hidden="false" customHeight="false" outlineLevel="0" collapsed="false">
      <c r="A22" s="19" t="s">
        <v>16</v>
      </c>
      <c r="B22" s="20" t="n">
        <v>15000</v>
      </c>
      <c r="C22" s="8"/>
    </row>
    <row r="23" customFormat="false" ht="13.8" hidden="false" customHeight="false" outlineLevel="0" collapsed="false">
      <c r="A23" s="13" t="s">
        <v>17</v>
      </c>
      <c r="B23" s="14" t="n">
        <v>1337</v>
      </c>
      <c r="C23" s="8"/>
    </row>
    <row r="24" customFormat="false" ht="13.8" hidden="false" customHeight="false" outlineLevel="0" collapsed="false">
      <c r="A24" s="13" t="s">
        <v>18</v>
      </c>
      <c r="B24" s="14" t="n">
        <v>3340</v>
      </c>
      <c r="C24" s="8"/>
    </row>
    <row r="25" customFormat="false" ht="13.8" hidden="false" customHeight="false" outlineLevel="0" collapsed="false">
      <c r="A25" s="13" t="s">
        <v>19</v>
      </c>
      <c r="B25" s="14" t="n">
        <v>10951.6</v>
      </c>
      <c r="C25" s="8"/>
    </row>
    <row r="26" customFormat="false" ht="13.8" hidden="false" customHeight="false" outlineLevel="0" collapsed="false">
      <c r="A26" s="15" t="s">
        <v>12</v>
      </c>
      <c r="B26" s="16" t="n">
        <f aca="false">SUM(B20:B25)</f>
        <v>33814.6</v>
      </c>
      <c r="C26" s="8"/>
    </row>
    <row r="27" customFormat="false" ht="15" hidden="false" customHeight="false" outlineLevel="0" collapsed="false">
      <c r="C27" s="8"/>
    </row>
    <row r="28" customFormat="false" ht="15" hidden="false" customHeight="false" outlineLevel="0" collapsed="false">
      <c r="A28" s="5" t="s">
        <v>20</v>
      </c>
      <c r="B28" s="6" t="n">
        <f aca="false">B6+B16-B26</f>
        <v>48824.47</v>
      </c>
      <c r="C28" s="7"/>
    </row>
    <row r="29" customFormat="false" ht="15" hidden="false" customHeight="false" outlineLevel="0" collapsed="false">
      <c r="C29" s="8"/>
    </row>
    <row r="31" customFormat="false" ht="13.8" hidden="false" customHeight="false" outlineLevel="0" collapsed="false">
      <c r="A31" s="4" t="s">
        <v>21</v>
      </c>
    </row>
    <row r="32" customFormat="false" ht="13.8" hidden="false" customHeight="false" outlineLevel="0" collapsed="false">
      <c r="A32" s="4"/>
    </row>
    <row r="33" customFormat="false" ht="13.8" hidden="false" customHeight="false" outlineLevel="0" collapsed="false">
      <c r="A33" s="21" t="s">
        <v>22</v>
      </c>
      <c r="B33" s="22" t="n">
        <v>154.8</v>
      </c>
    </row>
    <row r="34" customFormat="false" ht="13.8" hidden="false" customHeight="false" outlineLevel="0" collapsed="false">
      <c r="A34" s="4"/>
      <c r="B34" s="22"/>
    </row>
    <row r="35" customFormat="false" ht="13.8" hidden="false" customHeight="false" outlineLevel="0" collapsed="false">
      <c r="A35" s="4" t="s">
        <v>13</v>
      </c>
    </row>
    <row r="36" customFormat="false" ht="13.8" hidden="false" customHeight="false" outlineLevel="0" collapsed="false">
      <c r="A36" s="23" t="s">
        <v>23</v>
      </c>
      <c r="B36" s="24" t="n">
        <v>138.16</v>
      </c>
    </row>
    <row r="37" customFormat="false" ht="13.8" hidden="false" customHeight="false" outlineLevel="0" collapsed="false">
      <c r="A37" s="23" t="s">
        <v>24</v>
      </c>
      <c r="B37" s="24" t="n">
        <v>0.84</v>
      </c>
    </row>
    <row r="38" customFormat="false" ht="13.8" hidden="false" customHeight="false" outlineLevel="0" collapsed="false">
      <c r="A38" s="15" t="s">
        <v>12</v>
      </c>
      <c r="B38" s="25" t="n">
        <f aca="false">SUM(B36:B37)</f>
        <v>139</v>
      </c>
    </row>
    <row r="39" customFormat="false" ht="13.8" hidden="false" customHeight="false" outlineLevel="0" collapsed="false"/>
    <row r="40" customFormat="false" ht="13.8" hidden="false" customHeight="false" outlineLevel="0" collapsed="false">
      <c r="A40" s="5" t="s">
        <v>20</v>
      </c>
      <c r="B40" s="22" t="n">
        <f aca="false">B33-B38</f>
        <v>15.8</v>
      </c>
    </row>
    <row r="41" customFormat="false" ht="13.8" hidden="false" customHeight="false" outlineLevel="0" collapsed="false"/>
    <row r="42" customFormat="false" ht="13.8" hidden="false" customHeight="false" outlineLevel="0" collapsed="false"/>
    <row r="43" customFormat="false" ht="14.2" hidden="false" customHeight="false" outlineLevel="0" collapsed="false">
      <c r="A43" s="4" t="s">
        <v>25</v>
      </c>
    </row>
    <row r="44" customFormat="false" ht="13.8" hidden="false" customHeight="false" outlineLevel="0" collapsed="false"/>
    <row r="45" customFormat="false" ht="23.7" hidden="false" customHeight="false" outlineLevel="0" collapsed="false">
      <c r="A45" s="26" t="s">
        <v>26</v>
      </c>
      <c r="B45" s="27" t="n">
        <v>-131.48</v>
      </c>
    </row>
    <row r="47" customFormat="false" ht="13.8" hidden="false" customHeight="false" outlineLevel="0" collapsed="false">
      <c r="A47" s="4" t="s">
        <v>3</v>
      </c>
    </row>
    <row r="48" customFormat="false" ht="13.8" hidden="false" customHeight="false" outlineLevel="0" collapsed="false">
      <c r="A48" s="23" t="s">
        <v>27</v>
      </c>
      <c r="B48" s="24" t="n">
        <v>131</v>
      </c>
    </row>
    <row r="49" customFormat="false" ht="13.8" hidden="false" customHeight="false" outlineLevel="0" collapsed="false">
      <c r="A49" s="23" t="s">
        <v>28</v>
      </c>
      <c r="B49" s="24" t="n">
        <v>0.84</v>
      </c>
    </row>
    <row r="50" customFormat="false" ht="13.8" hidden="false" customHeight="false" outlineLevel="0" collapsed="false">
      <c r="A50" s="15" t="s">
        <v>12</v>
      </c>
      <c r="B50" s="25" t="n">
        <f aca="false">SUM(B48:B49)</f>
        <v>131.84</v>
      </c>
    </row>
    <row r="52" customFormat="false" ht="13.8" hidden="false" customHeight="false" outlineLevel="0" collapsed="false">
      <c r="A52" s="5" t="s">
        <v>20</v>
      </c>
      <c r="B52" s="22" t="n">
        <f aca="false">B45+B50</f>
        <v>0.360000000000014</v>
      </c>
    </row>
    <row r="1048559" customFormat="false" ht="12.8" hidden="false" customHeight="false" outlineLevel="0" collapsed="false"/>
    <row r="1048560" customFormat="false" ht="12.8" hidden="false" customHeight="false" outlineLevel="0" collapsed="false"/>
    <row r="1048561" customFormat="false" ht="12.8" hidden="false" customHeight="false" outlineLevel="0" collapsed="false"/>
    <row r="1048562" customFormat="false" ht="12.8" hidden="false" customHeight="false" outlineLevel="0" collapsed="false"/>
    <row r="1048563" customFormat="false" ht="12.8" hidden="false" customHeight="false" outlineLevel="0" collapsed="false"/>
    <row r="1048564" customFormat="false" ht="12.8" hidden="false" customHeight="false" outlineLevel="0" collapsed="false"/>
    <row r="1048565" customFormat="false" ht="12.8" hidden="false" customHeight="false" outlineLevel="0" collapsed="false"/>
    <row r="1048566" customFormat="false" ht="12.8" hidden="false" customHeight="false" outlineLevel="0" collapsed="false"/>
    <row r="1048567" customFormat="false" ht="12.8" hidden="false" customHeight="false" outlineLevel="0" collapsed="false"/>
    <row r="1048568" customFormat="false" ht="12.8" hidden="false" customHeight="false" outlineLevel="0" collapsed="false"/>
    <row r="1048569" customFormat="false" ht="12.8" hidden="false" customHeight="false" outlineLevel="0" collapsed="false"/>
    <row r="1048570" customFormat="false" ht="12.8" hidden="false" customHeight="false" outlineLevel="0" collapsed="false"/>
    <row r="1048571" customFormat="false" ht="12.8" hidden="false" customHeight="false" outlineLevel="0" collapsed="false"/>
    <row r="1048572" customFormat="false" ht="12.8" hidden="false" customHeight="false" outlineLevel="0" collapsed="false"/>
    <row r="1048573" customFormat="false" ht="12.8" hidden="false" customHeight="false" outlineLevel="0" collapsed="false"/>
    <row r="1048574" customFormat="false" ht="12.8" hidden="false" customHeight="false" outlineLevel="0" collapsed="false"/>
    <row r="1048575" customFormat="false" ht="12.8" hidden="false" customHeight="false" outlineLevel="0" collapsed="false"/>
    <row r="1048576" customFormat="false" ht="12.8" hidden="false" customHeight="false" outlineLevel="0" collapsed="false"/>
  </sheetData>
  <mergeCells count="1">
    <mergeCell ref="A1:B1"/>
  </mergeCells>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Roman,Обычный"&amp;12&amp;Kffffff&amp;A</oddHeader>
    <oddFooter>&amp;C&amp;"Times New Roman,Обычный"&amp;12&amp;KffffffСтраница &amp;P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J104857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8.5703125" defaultRowHeight="13.8" zeroHeight="false" outlineLevelRow="0" outlineLevelCol="0"/>
  <cols>
    <col collapsed="false" customWidth="true" hidden="false" outlineLevel="0" max="1" min="1" style="0" width="20.85"/>
    <col collapsed="false" customWidth="true" hidden="false" outlineLevel="0" max="2" min="2" style="0" width="15.28"/>
    <col collapsed="false" customWidth="true" hidden="false" outlineLevel="0" max="4" min="3" style="0" width="21.29"/>
    <col collapsed="false" customWidth="true" hidden="false" outlineLevel="0" max="5" min="5" style="0" width="18.71"/>
    <col collapsed="false" customWidth="true" hidden="false" outlineLevel="0" max="6" min="6" style="0" width="22.28"/>
    <col collapsed="false" customWidth="true" hidden="false" outlineLevel="0" max="7" min="7" style="0" width="67.43"/>
    <col collapsed="false" customWidth="true" hidden="false" outlineLevel="0" max="8" min="8" style="0" width="13.02"/>
    <col collapsed="false" customWidth="true" hidden="false" outlineLevel="0" max="9" min="9" style="0" width="64.02"/>
  </cols>
  <sheetData>
    <row r="1" customFormat="false" ht="28.35" hidden="false" customHeight="false" outlineLevel="0" collapsed="false">
      <c r="A1" s="4" t="s">
        <v>29</v>
      </c>
      <c r="B1" s="4" t="s">
        <v>30</v>
      </c>
      <c r="C1" s="4" t="s">
        <v>31</v>
      </c>
      <c r="D1" s="4" t="s">
        <v>32</v>
      </c>
      <c r="E1" s="4" t="s">
        <v>33</v>
      </c>
      <c r="F1" s="4" t="s">
        <v>4</v>
      </c>
      <c r="G1" s="4" t="s">
        <v>34</v>
      </c>
      <c r="H1" s="28" t="s">
        <v>35</v>
      </c>
      <c r="I1" s="4" t="s">
        <v>36</v>
      </c>
    </row>
    <row r="2" customFormat="false" ht="13.8" hidden="false" customHeight="false" outlineLevel="0" collapsed="false">
      <c r="A2" s="29"/>
      <c r="B2" s="17"/>
      <c r="C2" s="17" t="n">
        <v>49589.07</v>
      </c>
      <c r="D2" s="17"/>
      <c r="E2" s="17"/>
      <c r="F2" s="17"/>
      <c r="G2" s="30"/>
      <c r="H2" s="30"/>
      <c r="I2" s="17"/>
    </row>
    <row r="3" customFormat="false" ht="14.9" hidden="false" customHeight="false" outlineLevel="0" collapsed="false">
      <c r="A3" s="29" t="n">
        <v>44199.5868055556</v>
      </c>
      <c r="B3" s="17" t="n">
        <v>1000</v>
      </c>
      <c r="C3" s="17" t="n">
        <f aca="false">C2+B3</f>
        <v>50589.07</v>
      </c>
      <c r="D3" s="17"/>
      <c r="E3" s="17" t="s">
        <v>37</v>
      </c>
      <c r="F3" s="17"/>
      <c r="G3" s="30" t="s">
        <v>38</v>
      </c>
      <c r="H3" s="30" t="s">
        <v>39</v>
      </c>
      <c r="I3" s="17"/>
    </row>
    <row r="4" customFormat="false" ht="14.9" hidden="false" customHeight="false" outlineLevel="0" collapsed="false">
      <c r="A4" s="31" t="n">
        <v>44201.8590277778</v>
      </c>
      <c r="B4" s="17" t="n">
        <v>1000</v>
      </c>
      <c r="C4" s="17" t="n">
        <f aca="false">C3+B4</f>
        <v>51589.07</v>
      </c>
      <c r="D4" s="17"/>
      <c r="E4" s="17" t="s">
        <v>40</v>
      </c>
      <c r="F4" s="17"/>
      <c r="G4" s="30" t="s">
        <v>41</v>
      </c>
      <c r="H4" s="30" t="n">
        <v>2021</v>
      </c>
      <c r="I4" s="17"/>
    </row>
    <row r="5" customFormat="false" ht="14.9" hidden="false" customHeight="false" outlineLevel="0" collapsed="false">
      <c r="A5" s="29" t="n">
        <v>44203.7597222222</v>
      </c>
      <c r="B5" s="17" t="n">
        <v>250</v>
      </c>
      <c r="C5" s="17" t="n">
        <f aca="false">C4+B5</f>
        <v>51839.07</v>
      </c>
      <c r="D5" s="17"/>
      <c r="E5" s="17" t="s">
        <v>37</v>
      </c>
      <c r="F5" s="17"/>
      <c r="G5" s="30" t="s">
        <v>42</v>
      </c>
      <c r="H5" s="30" t="n">
        <v>2021</v>
      </c>
      <c r="I5" s="17"/>
    </row>
    <row r="6" customFormat="false" ht="14.9" hidden="false" customHeight="false" outlineLevel="0" collapsed="false">
      <c r="A6" s="29" t="n">
        <v>44230.68125</v>
      </c>
      <c r="B6" s="17" t="n">
        <v>250</v>
      </c>
      <c r="C6" s="17" t="n">
        <f aca="false">C5+B6</f>
        <v>52089.07</v>
      </c>
      <c r="D6" s="17"/>
      <c r="E6" s="17" t="s">
        <v>37</v>
      </c>
      <c r="F6" s="17"/>
      <c r="G6" s="30" t="s">
        <v>43</v>
      </c>
      <c r="H6" s="30" t="n">
        <v>2021</v>
      </c>
      <c r="I6" s="17"/>
    </row>
    <row r="7" customFormat="false" ht="68.65" hidden="false" customHeight="false" outlineLevel="0" collapsed="false">
      <c r="A7" s="29" t="n">
        <v>44235.8118055556</v>
      </c>
      <c r="B7" s="17" t="n">
        <v>1000</v>
      </c>
      <c r="C7" s="17" t="n">
        <f aca="false">C6+B7</f>
        <v>53089.07</v>
      </c>
      <c r="D7" s="17" t="s">
        <v>44</v>
      </c>
      <c r="E7" s="17" t="s">
        <v>45</v>
      </c>
      <c r="F7" s="17" t="s">
        <v>46</v>
      </c>
      <c r="G7" s="30" t="s">
        <v>47</v>
      </c>
      <c r="H7" s="30" t="n">
        <v>2021</v>
      </c>
      <c r="I7" s="17"/>
    </row>
    <row r="8" customFormat="false" ht="95.5" hidden="false" customHeight="false" outlineLevel="0" collapsed="false">
      <c r="A8" s="29" t="n">
        <v>44242.7361111111</v>
      </c>
      <c r="B8" s="17" t="n">
        <v>1400</v>
      </c>
      <c r="C8" s="17" t="n">
        <f aca="false">C7+B8</f>
        <v>54489.07</v>
      </c>
      <c r="D8" s="17" t="s">
        <v>48</v>
      </c>
      <c r="E8" s="17" t="s">
        <v>45</v>
      </c>
      <c r="F8" s="30" t="s">
        <v>49</v>
      </c>
      <c r="G8" s="30" t="s">
        <v>50</v>
      </c>
      <c r="H8" s="30" t="n">
        <v>2021</v>
      </c>
      <c r="I8" s="17"/>
    </row>
    <row r="9" customFormat="false" ht="14.9" hidden="false" customHeight="false" outlineLevel="0" collapsed="false">
      <c r="A9" s="29" t="n">
        <v>44242.8673611111</v>
      </c>
      <c r="B9" s="17" t="n">
        <v>250</v>
      </c>
      <c r="C9" s="17" t="n">
        <f aca="false">C8+B9</f>
        <v>54739.07</v>
      </c>
      <c r="D9" s="30" t="s">
        <v>51</v>
      </c>
      <c r="E9" s="17" t="s">
        <v>37</v>
      </c>
      <c r="F9" s="17"/>
      <c r="G9" s="30" t="s">
        <v>51</v>
      </c>
      <c r="H9" s="30" t="n">
        <v>2021</v>
      </c>
      <c r="I9" s="17"/>
    </row>
    <row r="10" customFormat="false" ht="14.9" hidden="false" customHeight="false" outlineLevel="0" collapsed="false">
      <c r="A10" s="29" t="n">
        <v>44242.8673611111</v>
      </c>
      <c r="B10" s="17" t="n">
        <v>250</v>
      </c>
      <c r="C10" s="17" t="n">
        <f aca="false">C9+B10</f>
        <v>54989.07</v>
      </c>
      <c r="D10" s="30" t="s">
        <v>51</v>
      </c>
      <c r="E10" s="17" t="s">
        <v>37</v>
      </c>
      <c r="F10" s="17"/>
      <c r="G10" s="30" t="s">
        <v>52</v>
      </c>
      <c r="H10" s="30" t="n">
        <v>2021</v>
      </c>
      <c r="I10" s="17"/>
    </row>
    <row r="11" customFormat="false" ht="14.9" hidden="false" customHeight="false" outlineLevel="0" collapsed="false">
      <c r="A11" s="29" t="n">
        <v>44242.8673611111</v>
      </c>
      <c r="B11" s="17" t="n">
        <v>250</v>
      </c>
      <c r="C11" s="17" t="n">
        <f aca="false">C10+B11</f>
        <v>55239.07</v>
      </c>
      <c r="D11" s="30" t="s">
        <v>51</v>
      </c>
      <c r="E11" s="17" t="s">
        <v>37</v>
      </c>
      <c r="F11" s="17"/>
      <c r="G11" s="30" t="s">
        <v>53</v>
      </c>
      <c r="H11" s="30" t="n">
        <v>2021</v>
      </c>
      <c r="I11" s="17"/>
    </row>
    <row r="12" customFormat="false" ht="14.9" hidden="false" customHeight="false" outlineLevel="0" collapsed="false">
      <c r="A12" s="29" t="n">
        <v>44242.8673611111</v>
      </c>
      <c r="B12" s="17" t="n">
        <v>250</v>
      </c>
      <c r="C12" s="17" t="n">
        <f aca="false">C11+B12</f>
        <v>55489.07</v>
      </c>
      <c r="D12" s="30" t="s">
        <v>51</v>
      </c>
      <c r="E12" s="17" t="s">
        <v>37</v>
      </c>
      <c r="F12" s="17"/>
      <c r="G12" s="30" t="s">
        <v>54</v>
      </c>
      <c r="H12" s="30" t="n">
        <v>2021</v>
      </c>
      <c r="I12" s="17"/>
    </row>
    <row r="13" customFormat="false" ht="108.95" hidden="false" customHeight="false" outlineLevel="0" collapsed="false">
      <c r="A13" s="29" t="n">
        <v>44242.89375</v>
      </c>
      <c r="B13" s="17" t="n">
        <v>1600</v>
      </c>
      <c r="C13" s="17" t="n">
        <f aca="false">C12+B13</f>
        <v>57089.07</v>
      </c>
      <c r="D13" s="17" t="s">
        <v>55</v>
      </c>
      <c r="E13" s="17" t="s">
        <v>45</v>
      </c>
      <c r="F13" s="17" t="s">
        <v>56</v>
      </c>
      <c r="G13" s="30" t="s">
        <v>57</v>
      </c>
      <c r="H13" s="30" t="n">
        <v>2021</v>
      </c>
      <c r="I13" s="17"/>
    </row>
    <row r="14" customFormat="false" ht="14.9" hidden="false" customHeight="false" outlineLevel="0" collapsed="false">
      <c r="A14" s="29" t="n">
        <v>44243.3902777778</v>
      </c>
      <c r="B14" s="17" t="n">
        <v>250</v>
      </c>
      <c r="C14" s="17" t="n">
        <f aca="false">C13+B14</f>
        <v>57339.07</v>
      </c>
      <c r="D14" s="17"/>
      <c r="E14" s="17" t="s">
        <v>37</v>
      </c>
      <c r="F14" s="17"/>
      <c r="G14" s="30" t="s">
        <v>58</v>
      </c>
      <c r="H14" s="30" t="n">
        <v>2021</v>
      </c>
      <c r="I14" s="17"/>
    </row>
    <row r="15" customFormat="false" ht="14.9" hidden="false" customHeight="false" outlineLevel="0" collapsed="false">
      <c r="A15" s="29" t="n">
        <v>44243.3944444444</v>
      </c>
      <c r="B15" s="17" t="n">
        <v>250</v>
      </c>
      <c r="C15" s="17" t="n">
        <f aca="false">C14+B15</f>
        <v>57589.07</v>
      </c>
      <c r="D15" s="17"/>
      <c r="E15" s="17" t="s">
        <v>37</v>
      </c>
      <c r="F15" s="17"/>
      <c r="G15" s="30" t="s">
        <v>59</v>
      </c>
      <c r="H15" s="30" t="n">
        <v>2021</v>
      </c>
      <c r="I15" s="17"/>
    </row>
    <row r="16" customFormat="false" ht="14.9" hidden="false" customHeight="false" outlineLevel="0" collapsed="false">
      <c r="A16" s="29" t="n">
        <v>44243.7208333333</v>
      </c>
      <c r="B16" s="17" t="n">
        <v>250</v>
      </c>
      <c r="C16" s="17" t="n">
        <f aca="false">C15+B16</f>
        <v>57839.07</v>
      </c>
      <c r="D16" s="17"/>
      <c r="E16" s="17" t="s">
        <v>37</v>
      </c>
      <c r="F16" s="17"/>
      <c r="G16" s="30" t="s">
        <v>60</v>
      </c>
      <c r="H16" s="30" t="n">
        <v>2021</v>
      </c>
      <c r="I16" s="17"/>
    </row>
    <row r="17" customFormat="false" ht="14.9" hidden="false" customHeight="false" outlineLevel="0" collapsed="false">
      <c r="A17" s="29" t="n">
        <v>44244.5756944445</v>
      </c>
      <c r="B17" s="17" t="n">
        <v>250</v>
      </c>
      <c r="C17" s="17" t="n">
        <f aca="false">C16+B17</f>
        <v>58089.07</v>
      </c>
      <c r="D17" s="17"/>
      <c r="E17" s="17" t="s">
        <v>37</v>
      </c>
      <c r="F17" s="17"/>
      <c r="G17" s="30" t="s">
        <v>61</v>
      </c>
      <c r="H17" s="30" t="n">
        <v>2021</v>
      </c>
      <c r="I17" s="17"/>
    </row>
    <row r="18" customFormat="false" ht="14.9" hidden="false" customHeight="false" outlineLevel="0" collapsed="false">
      <c r="A18" s="29" t="n">
        <v>44245.6402777778</v>
      </c>
      <c r="B18" s="17" t="n">
        <v>250</v>
      </c>
      <c r="C18" s="17" t="n">
        <f aca="false">C17+B18</f>
        <v>58339.07</v>
      </c>
      <c r="D18" s="17"/>
      <c r="E18" s="17" t="s">
        <v>37</v>
      </c>
      <c r="F18" s="17"/>
      <c r="G18" s="30" t="s">
        <v>62</v>
      </c>
      <c r="H18" s="30" t="n">
        <v>2021</v>
      </c>
      <c r="I18" s="17"/>
    </row>
    <row r="19" customFormat="false" ht="14.9" hidden="false" customHeight="false" outlineLevel="0" collapsed="false">
      <c r="A19" s="29" t="n">
        <v>44245.6833333333</v>
      </c>
      <c r="B19" s="17" t="n">
        <v>250</v>
      </c>
      <c r="C19" s="17" t="n">
        <f aca="false">C18+B19</f>
        <v>58589.07</v>
      </c>
      <c r="D19" s="17"/>
      <c r="E19" s="17" t="s">
        <v>37</v>
      </c>
      <c r="F19" s="17"/>
      <c r="G19" s="30" t="s">
        <v>63</v>
      </c>
      <c r="H19" s="30" t="n">
        <v>2021</v>
      </c>
      <c r="I19" s="17"/>
    </row>
    <row r="20" customFormat="false" ht="28.35" hidden="false" customHeight="false" outlineLevel="0" collapsed="false">
      <c r="A20" s="29" t="n">
        <v>44245.7715277778</v>
      </c>
      <c r="B20" s="17" t="n">
        <v>250</v>
      </c>
      <c r="C20" s="17" t="n">
        <f aca="false">C19+B20</f>
        <v>58839.07</v>
      </c>
      <c r="D20" s="30" t="s">
        <v>64</v>
      </c>
      <c r="E20" s="17" t="s">
        <v>37</v>
      </c>
      <c r="F20" s="17"/>
      <c r="G20" s="30" t="s">
        <v>64</v>
      </c>
      <c r="H20" s="30" t="n">
        <v>2021</v>
      </c>
      <c r="I20" s="17"/>
    </row>
    <row r="21" customFormat="false" ht="28.35" hidden="false" customHeight="false" outlineLevel="0" collapsed="false">
      <c r="A21" s="29" t="n">
        <v>44245.7715277778</v>
      </c>
      <c r="B21" s="17" t="n">
        <v>250</v>
      </c>
      <c r="C21" s="17" t="n">
        <f aca="false">C20+B21</f>
        <v>59089.07</v>
      </c>
      <c r="D21" s="30" t="s">
        <v>64</v>
      </c>
      <c r="E21" s="17" t="s">
        <v>37</v>
      </c>
      <c r="F21" s="17"/>
      <c r="G21" s="30" t="s">
        <v>65</v>
      </c>
      <c r="H21" s="30" t="n">
        <v>2021</v>
      </c>
      <c r="I21" s="17"/>
    </row>
    <row r="22" customFormat="false" ht="82.05" hidden="false" customHeight="false" outlineLevel="0" collapsed="false">
      <c r="A22" s="29" t="n">
        <v>44251.5673611111</v>
      </c>
      <c r="B22" s="17" t="n">
        <v>1200</v>
      </c>
      <c r="C22" s="17" t="n">
        <f aca="false">C21+B22</f>
        <v>60289.07</v>
      </c>
      <c r="D22" s="17" t="s">
        <v>66</v>
      </c>
      <c r="E22" s="17" t="s">
        <v>45</v>
      </c>
      <c r="F22" s="17" t="s">
        <v>67</v>
      </c>
      <c r="G22" s="30" t="s">
        <v>68</v>
      </c>
      <c r="H22" s="30" t="n">
        <v>2021</v>
      </c>
      <c r="I22" s="17"/>
    </row>
    <row r="23" customFormat="false" ht="135.8" hidden="false" customHeight="false" outlineLevel="0" collapsed="false">
      <c r="A23" s="29" t="n">
        <v>44259.7159722222</v>
      </c>
      <c r="B23" s="17" t="n">
        <v>2000</v>
      </c>
      <c r="C23" s="17" t="n">
        <f aca="false">C22+B23</f>
        <v>62289.07</v>
      </c>
      <c r="D23" s="17"/>
      <c r="E23" s="17" t="s">
        <v>45</v>
      </c>
      <c r="F23" s="30" t="s">
        <v>69</v>
      </c>
      <c r="G23" s="30" t="s">
        <v>70</v>
      </c>
      <c r="H23" s="30" t="n">
        <v>2021</v>
      </c>
      <c r="I23" s="17"/>
    </row>
    <row r="24" customFormat="false" ht="14.9" hidden="false" customHeight="false" outlineLevel="0" collapsed="false">
      <c r="A24" s="29" t="n">
        <v>44268.4256944444</v>
      </c>
      <c r="B24" s="17" t="n">
        <v>1000</v>
      </c>
      <c r="C24" s="17" t="n">
        <f aca="false">C23+B24</f>
        <v>63289.07</v>
      </c>
      <c r="D24" s="17"/>
      <c r="E24" s="17" t="s">
        <v>40</v>
      </c>
      <c r="F24" s="17"/>
      <c r="G24" s="30" t="s">
        <v>71</v>
      </c>
      <c r="H24" s="30" t="n">
        <v>2021</v>
      </c>
      <c r="I24" s="17"/>
    </row>
    <row r="25" customFormat="false" ht="68.65" hidden="false" customHeight="false" outlineLevel="0" collapsed="false">
      <c r="A25" s="29" t="n">
        <v>44276.3409722222</v>
      </c>
      <c r="B25" s="17" t="n">
        <v>1000</v>
      </c>
      <c r="C25" s="17" t="n">
        <f aca="false">C24+B25</f>
        <v>64289.07</v>
      </c>
      <c r="D25" s="17" t="s">
        <v>72</v>
      </c>
      <c r="E25" s="17" t="s">
        <v>45</v>
      </c>
      <c r="F25" s="30" t="s">
        <v>73</v>
      </c>
      <c r="G25" s="30" t="s">
        <v>74</v>
      </c>
      <c r="H25" s="30" t="n">
        <v>2021</v>
      </c>
      <c r="I25" s="17"/>
    </row>
    <row r="26" customFormat="false" ht="108.95" hidden="false" customHeight="false" outlineLevel="0" collapsed="false">
      <c r="A26" s="29" t="n">
        <v>44277.3694444444</v>
      </c>
      <c r="B26" s="17" t="n">
        <v>1600</v>
      </c>
      <c r="C26" s="17" t="n">
        <f aca="false">C25+B26</f>
        <v>65889.07</v>
      </c>
      <c r="D26" s="17" t="s">
        <v>75</v>
      </c>
      <c r="E26" s="17" t="s">
        <v>45</v>
      </c>
      <c r="F26" s="17" t="s">
        <v>76</v>
      </c>
      <c r="G26" s="30" t="s">
        <v>77</v>
      </c>
      <c r="H26" s="30" t="n">
        <v>2021</v>
      </c>
      <c r="I26" s="17"/>
    </row>
    <row r="27" customFormat="false" ht="14.9" hidden="false" customHeight="false" outlineLevel="0" collapsed="false">
      <c r="A27" s="29" t="n">
        <v>44293.4055555556</v>
      </c>
      <c r="B27" s="17" t="n">
        <v>250</v>
      </c>
      <c r="C27" s="17" t="n">
        <f aca="false">C26+B27</f>
        <v>66139.07</v>
      </c>
      <c r="E27" s="17" t="s">
        <v>37</v>
      </c>
      <c r="F27" s="17"/>
      <c r="G27" s="17" t="s">
        <v>78</v>
      </c>
      <c r="H27" s="30" t="n">
        <v>2021</v>
      </c>
      <c r="I27" s="17"/>
    </row>
    <row r="28" customFormat="false" ht="14.9" hidden="false" customHeight="false" outlineLevel="0" collapsed="false">
      <c r="A28" s="29" t="n">
        <v>44293.4395833333</v>
      </c>
      <c r="B28" s="17" t="n">
        <v>250</v>
      </c>
      <c r="C28" s="17" t="n">
        <f aca="false">C27+B28</f>
        <v>66389.07</v>
      </c>
      <c r="D28" s="17"/>
      <c r="E28" s="17" t="s">
        <v>37</v>
      </c>
      <c r="F28" s="17"/>
      <c r="G28" s="30" t="s">
        <v>79</v>
      </c>
      <c r="H28" s="30" t="n">
        <v>2021</v>
      </c>
      <c r="I28" s="17"/>
    </row>
    <row r="29" customFormat="false" ht="14.9" hidden="false" customHeight="false" outlineLevel="0" collapsed="false">
      <c r="A29" s="29" t="n">
        <v>44331.7479166667</v>
      </c>
      <c r="B29" s="17" t="n">
        <v>250</v>
      </c>
      <c r="C29" s="17" t="n">
        <f aca="false">C28+B29</f>
        <v>66639.07</v>
      </c>
      <c r="D29" s="17" t="s">
        <v>80</v>
      </c>
      <c r="E29" s="17" t="s">
        <v>37</v>
      </c>
      <c r="F29" s="17"/>
      <c r="G29" s="17" t="s">
        <v>80</v>
      </c>
      <c r="H29" s="30" t="n">
        <v>2021</v>
      </c>
      <c r="I29" s="17"/>
    </row>
    <row r="30" customFormat="false" ht="14.9" hidden="false" customHeight="false" outlineLevel="0" collapsed="false">
      <c r="A30" s="29" t="n">
        <v>44332.8868055556</v>
      </c>
      <c r="B30" s="17" t="n">
        <v>250</v>
      </c>
      <c r="C30" s="17" t="n">
        <f aca="false">C29+B30</f>
        <v>66889.07</v>
      </c>
      <c r="D30" s="17"/>
      <c r="E30" s="17" t="s">
        <v>37</v>
      </c>
      <c r="F30" s="17"/>
      <c r="G30" s="30" t="s">
        <v>81</v>
      </c>
      <c r="H30" s="30" t="n">
        <v>2021</v>
      </c>
      <c r="I30" s="17"/>
    </row>
    <row r="31" customFormat="false" ht="14.9" hidden="false" customHeight="false" outlineLevel="0" collapsed="false">
      <c r="A31" s="29" t="n">
        <v>44346.0041666667</v>
      </c>
      <c r="B31" s="17" t="n">
        <v>250</v>
      </c>
      <c r="C31" s="17" t="n">
        <f aca="false">C30+B31</f>
        <v>67139.07</v>
      </c>
      <c r="D31" s="17"/>
      <c r="E31" s="17" t="s">
        <v>37</v>
      </c>
      <c r="F31" s="17"/>
      <c r="G31" s="30" t="s">
        <v>82</v>
      </c>
      <c r="H31" s="30" t="n">
        <v>2021</v>
      </c>
      <c r="I31" s="17"/>
    </row>
    <row r="32" customFormat="false" ht="55.2" hidden="false" customHeight="false" outlineLevel="0" collapsed="false">
      <c r="A32" s="29" t="n">
        <v>44348.4736111111</v>
      </c>
      <c r="B32" s="17" t="n">
        <v>800</v>
      </c>
      <c r="C32" s="17" t="n">
        <f aca="false">C31+B32</f>
        <v>67939.07</v>
      </c>
      <c r="D32" s="17" t="s">
        <v>83</v>
      </c>
      <c r="E32" s="17" t="s">
        <v>45</v>
      </c>
      <c r="F32" s="17"/>
      <c r="G32" s="30" t="s">
        <v>84</v>
      </c>
      <c r="H32" s="30" t="n">
        <v>2021</v>
      </c>
      <c r="I32" s="17" t="s">
        <v>85</v>
      </c>
    </row>
    <row r="33" customFormat="false" ht="28.35" hidden="false" customHeight="false" outlineLevel="0" collapsed="false">
      <c r="A33" s="32" t="s">
        <v>86</v>
      </c>
      <c r="B33" s="33" t="n">
        <v>5000</v>
      </c>
      <c r="C33" s="17" t="n">
        <f aca="false">C32+B33</f>
        <v>72939.07</v>
      </c>
      <c r="D33" s="17"/>
      <c r="E33" s="34" t="s">
        <v>87</v>
      </c>
      <c r="F33" s="17"/>
      <c r="G33" s="30"/>
      <c r="H33" s="30"/>
      <c r="I33" s="34" t="s">
        <v>88</v>
      </c>
    </row>
    <row r="34" customFormat="false" ht="57.45" hidden="false" customHeight="false" outlineLevel="0" collapsed="false">
      <c r="A34" s="32" t="s">
        <v>89</v>
      </c>
      <c r="B34" s="34" t="n">
        <v>-890</v>
      </c>
      <c r="C34" s="17" t="n">
        <f aca="false">C33+B34</f>
        <v>72049.07</v>
      </c>
      <c r="D34" s="35"/>
      <c r="E34" s="34" t="s">
        <v>90</v>
      </c>
      <c r="F34" s="35"/>
      <c r="G34" s="35"/>
      <c r="H34" s="35"/>
      <c r="I34" s="34" t="s">
        <v>91</v>
      </c>
      <c r="J34" s="34"/>
    </row>
    <row r="35" customFormat="false" ht="57.45" hidden="false" customHeight="false" outlineLevel="0" collapsed="false">
      <c r="A35" s="32" t="s">
        <v>92</v>
      </c>
      <c r="B35" s="34" t="n">
        <v>1000</v>
      </c>
      <c r="C35" s="17" t="n">
        <f aca="false">C34+B35</f>
        <v>73049.07</v>
      </c>
      <c r="D35" s="35"/>
      <c r="E35" s="34" t="s">
        <v>45</v>
      </c>
      <c r="F35" s="34" t="s">
        <v>93</v>
      </c>
      <c r="G35" s="34" t="s">
        <v>94</v>
      </c>
      <c r="H35" s="34" t="n">
        <v>2021</v>
      </c>
      <c r="I35" s="35"/>
      <c r="J35" s="35"/>
    </row>
    <row r="36" customFormat="false" ht="13.8" hidden="false" customHeight="false" outlineLevel="0" collapsed="false">
      <c r="A36" s="32" t="s">
        <v>95</v>
      </c>
      <c r="B36" s="34" t="n">
        <v>500</v>
      </c>
      <c r="C36" s="17" t="n">
        <f aca="false">C35+B36</f>
        <v>73549.07</v>
      </c>
      <c r="D36" s="35"/>
      <c r="E36" s="34" t="s">
        <v>37</v>
      </c>
      <c r="F36" s="35"/>
      <c r="G36" s="34" t="s">
        <v>96</v>
      </c>
      <c r="H36" s="34" t="s">
        <v>97</v>
      </c>
      <c r="I36" s="35"/>
      <c r="J36" s="35"/>
    </row>
    <row r="37" customFormat="false" ht="35.05" hidden="false" customHeight="false" outlineLevel="0" collapsed="false">
      <c r="A37" s="32" t="s">
        <v>98</v>
      </c>
      <c r="B37" s="34" t="n">
        <v>-1000</v>
      </c>
      <c r="C37" s="17" t="n">
        <f aca="false">C36+B37</f>
        <v>72549.07</v>
      </c>
      <c r="D37" s="35"/>
      <c r="E37" s="34" t="s">
        <v>99</v>
      </c>
      <c r="F37" s="34" t="s">
        <v>100</v>
      </c>
      <c r="G37" s="35"/>
      <c r="H37" s="35"/>
      <c r="I37" s="35"/>
      <c r="J37" s="35"/>
    </row>
    <row r="38" customFormat="false" ht="28.35" hidden="false" customHeight="true" outlineLevel="0" collapsed="false">
      <c r="A38" s="32" t="s">
        <v>101</v>
      </c>
      <c r="B38" s="34" t="n">
        <v>-150</v>
      </c>
      <c r="C38" s="17" t="n">
        <f aca="false">C37+B38</f>
        <v>72399.07</v>
      </c>
      <c r="D38" s="35"/>
      <c r="E38" s="34" t="s">
        <v>99</v>
      </c>
      <c r="F38" s="34" t="s">
        <v>102</v>
      </c>
      <c r="G38" s="35"/>
      <c r="H38" s="35"/>
      <c r="I38" s="35"/>
      <c r="J38" s="35"/>
    </row>
    <row r="39" customFormat="false" ht="23.85" hidden="false" customHeight="false" outlineLevel="0" collapsed="false">
      <c r="A39" s="32" t="s">
        <v>101</v>
      </c>
      <c r="B39" s="34" t="n">
        <v>-15000</v>
      </c>
      <c r="C39" s="17" t="n">
        <f aca="false">C38+B39</f>
        <v>57399.07</v>
      </c>
      <c r="D39" s="35"/>
      <c r="E39" s="34" t="s">
        <v>103</v>
      </c>
      <c r="F39" s="34" t="s">
        <v>104</v>
      </c>
      <c r="G39" s="35"/>
      <c r="H39" s="35"/>
      <c r="I39" s="35"/>
      <c r="J39" s="35"/>
    </row>
    <row r="40" customFormat="false" ht="23.85" hidden="false" customHeight="false" outlineLevel="0" collapsed="false">
      <c r="A40" s="32" t="s">
        <v>105</v>
      </c>
      <c r="B40" s="34" t="n">
        <v>-1337</v>
      </c>
      <c r="C40" s="17" t="n">
        <f aca="false">C39+B40</f>
        <v>56062.07</v>
      </c>
      <c r="D40" s="35"/>
      <c r="E40" s="34" t="s">
        <v>106</v>
      </c>
      <c r="F40" s="34" t="s">
        <v>107</v>
      </c>
      <c r="G40" s="35"/>
      <c r="H40" s="35"/>
      <c r="I40" s="35"/>
      <c r="J40" s="35"/>
    </row>
    <row r="41" customFormat="false" ht="13.8" hidden="false" customHeight="false" outlineLevel="0" collapsed="false">
      <c r="A41" s="32" t="s">
        <v>108</v>
      </c>
      <c r="B41" s="34" t="n">
        <v>500</v>
      </c>
      <c r="C41" s="17" t="n">
        <f aca="false">C40+B41</f>
        <v>56562.07</v>
      </c>
      <c r="D41" s="34" t="s">
        <v>109</v>
      </c>
      <c r="E41" s="34" t="s">
        <v>37</v>
      </c>
      <c r="F41" s="35"/>
      <c r="G41" s="34" t="s">
        <v>110</v>
      </c>
      <c r="H41" s="34" t="s">
        <v>97</v>
      </c>
      <c r="I41" s="35"/>
      <c r="J41" s="35"/>
    </row>
    <row r="42" customFormat="false" ht="35.05" hidden="false" customHeight="false" outlineLevel="0" collapsed="false">
      <c r="A42" s="32" t="s">
        <v>111</v>
      </c>
      <c r="B42" s="34" t="n">
        <v>-137</v>
      </c>
      <c r="C42" s="17" t="n">
        <f aca="false">C41+B42</f>
        <v>56425.07</v>
      </c>
      <c r="D42" s="35"/>
      <c r="E42" s="34" t="s">
        <v>112</v>
      </c>
      <c r="F42" s="35"/>
      <c r="G42" s="35"/>
      <c r="H42" s="35"/>
      <c r="I42" s="35"/>
      <c r="J42" s="35"/>
    </row>
    <row r="43" customFormat="false" ht="13.8" hidden="false" customHeight="false" outlineLevel="0" collapsed="false">
      <c r="A43" s="32" t="s">
        <v>113</v>
      </c>
      <c r="B43" s="34" t="n">
        <v>250</v>
      </c>
      <c r="C43" s="17" t="n">
        <f aca="false">C42+B43</f>
        <v>56675.07</v>
      </c>
      <c r="D43" s="35"/>
      <c r="E43" s="34" t="s">
        <v>37</v>
      </c>
      <c r="F43" s="35"/>
      <c r="G43" s="34" t="s">
        <v>114</v>
      </c>
      <c r="H43" s="34" t="n">
        <v>2022</v>
      </c>
      <c r="I43" s="35"/>
      <c r="J43" s="35"/>
    </row>
    <row r="44" customFormat="false" ht="13.8" hidden="false" customHeight="false" outlineLevel="0" collapsed="false">
      <c r="A44" s="32" t="s">
        <v>115</v>
      </c>
      <c r="B44" s="34" t="n">
        <v>250</v>
      </c>
      <c r="C44" s="17" t="n">
        <f aca="false">C43+B44</f>
        <v>56925.07</v>
      </c>
      <c r="D44" s="35"/>
      <c r="E44" s="34" t="s">
        <v>37</v>
      </c>
      <c r="F44" s="35"/>
      <c r="G44" s="34" t="s">
        <v>116</v>
      </c>
      <c r="H44" s="34" t="n">
        <v>2022</v>
      </c>
      <c r="I44" s="35"/>
      <c r="J44" s="35"/>
    </row>
    <row r="45" customFormat="false" ht="13.8" hidden="false" customHeight="false" outlineLevel="0" collapsed="false">
      <c r="A45" s="32" t="s">
        <v>117</v>
      </c>
      <c r="B45" s="34" t="n">
        <v>500</v>
      </c>
      <c r="C45" s="17" t="n">
        <f aca="false">C44+B45</f>
        <v>57425.07</v>
      </c>
      <c r="D45" s="35"/>
      <c r="E45" s="34" t="s">
        <v>40</v>
      </c>
      <c r="F45" s="35"/>
      <c r="G45" s="34" t="s">
        <v>81</v>
      </c>
      <c r="H45" s="34" t="n">
        <v>2022</v>
      </c>
      <c r="I45" s="35"/>
      <c r="J45" s="35"/>
    </row>
    <row r="46" customFormat="false" ht="46.25" hidden="false" customHeight="false" outlineLevel="0" collapsed="false">
      <c r="A46" s="32" t="s">
        <v>118</v>
      </c>
      <c r="B46" s="34" t="n">
        <v>550</v>
      </c>
      <c r="C46" s="17" t="n">
        <f aca="false">C45+B46</f>
        <v>57975.07</v>
      </c>
      <c r="D46" s="35"/>
      <c r="E46" s="34" t="s">
        <v>119</v>
      </c>
      <c r="F46" s="35"/>
      <c r="G46" s="35"/>
      <c r="H46" s="35"/>
      <c r="I46" s="35"/>
      <c r="J46" s="35"/>
    </row>
    <row r="47" customFormat="false" ht="13.8" hidden="false" customHeight="false" outlineLevel="0" collapsed="false">
      <c r="A47" s="32" t="s">
        <v>118</v>
      </c>
      <c r="B47" s="34" t="n">
        <v>250</v>
      </c>
      <c r="C47" s="17" t="n">
        <f aca="false">C46+B47</f>
        <v>58225.07</v>
      </c>
      <c r="D47" s="35"/>
      <c r="E47" s="34" t="s">
        <v>37</v>
      </c>
      <c r="F47" s="35"/>
      <c r="G47" s="34" t="s">
        <v>120</v>
      </c>
      <c r="H47" s="34" t="n">
        <v>2021</v>
      </c>
      <c r="I47" s="35"/>
      <c r="J47" s="35"/>
    </row>
    <row r="48" customFormat="false" ht="68.65" hidden="false" customHeight="false" outlineLevel="0" collapsed="false">
      <c r="A48" s="32" t="s">
        <v>118</v>
      </c>
      <c r="B48" s="34" t="n">
        <v>-549</v>
      </c>
      <c r="C48" s="17" t="n">
        <f aca="false">C47+B48</f>
        <v>57676.07</v>
      </c>
      <c r="D48" s="35"/>
      <c r="E48" s="34" t="s">
        <v>99</v>
      </c>
      <c r="F48" s="34" t="s">
        <v>121</v>
      </c>
      <c r="G48" s="35"/>
      <c r="H48" s="35"/>
      <c r="I48" s="35"/>
      <c r="J48" s="35"/>
    </row>
    <row r="49" customFormat="false" ht="23.85" hidden="false" customHeight="false" outlineLevel="0" collapsed="false">
      <c r="A49" s="32" t="s">
        <v>122</v>
      </c>
      <c r="B49" s="34" t="n">
        <v>-440</v>
      </c>
      <c r="C49" s="17" t="n">
        <f aca="false">C48+B49</f>
        <v>57236.07</v>
      </c>
      <c r="D49" s="35"/>
      <c r="E49" s="34" t="s">
        <v>99</v>
      </c>
      <c r="F49" s="34" t="s">
        <v>123</v>
      </c>
      <c r="G49" s="35"/>
      <c r="H49" s="35"/>
      <c r="I49" s="35"/>
      <c r="J49" s="35"/>
    </row>
    <row r="50" customFormat="false" ht="23.85" hidden="false" customHeight="false" outlineLevel="0" collapsed="false">
      <c r="A50" s="32" t="s">
        <v>124</v>
      </c>
      <c r="B50" s="34" t="n">
        <v>100</v>
      </c>
      <c r="C50" s="17" t="n">
        <f aca="false">C49+B50</f>
        <v>57336.07</v>
      </c>
      <c r="D50" s="35"/>
      <c r="E50" s="34" t="s">
        <v>125</v>
      </c>
      <c r="F50" s="34" t="s">
        <v>126</v>
      </c>
      <c r="G50" s="35"/>
      <c r="H50" s="35"/>
      <c r="I50" s="35"/>
      <c r="J50" s="35"/>
    </row>
    <row r="51" customFormat="false" ht="23.85" hidden="false" customHeight="false" outlineLevel="0" collapsed="false">
      <c r="A51" s="32" t="s">
        <v>127</v>
      </c>
      <c r="B51" s="34" t="n">
        <v>-20</v>
      </c>
      <c r="C51" s="17" t="n">
        <f aca="false">C50+B51</f>
        <v>57316.07</v>
      </c>
      <c r="D51" s="35"/>
      <c r="E51" s="34" t="s">
        <v>99</v>
      </c>
      <c r="F51" s="34" t="s">
        <v>128</v>
      </c>
      <c r="G51" s="35"/>
      <c r="H51" s="35"/>
      <c r="I51" s="35"/>
      <c r="J51" s="35"/>
    </row>
    <row r="52" customFormat="false" ht="35.05" hidden="false" customHeight="false" outlineLevel="0" collapsed="false">
      <c r="A52" s="32" t="s">
        <v>129</v>
      </c>
      <c r="B52" s="34" t="n">
        <v>1000</v>
      </c>
      <c r="C52" s="17" t="n">
        <f aca="false">C51+B52</f>
        <v>58316.07</v>
      </c>
      <c r="D52" s="35"/>
      <c r="E52" s="34" t="s">
        <v>130</v>
      </c>
      <c r="F52" s="34" t="s">
        <v>131</v>
      </c>
      <c r="G52" s="35"/>
      <c r="H52" s="35"/>
      <c r="I52" s="35"/>
      <c r="J52" s="35"/>
    </row>
    <row r="53" customFormat="false" ht="102.2" hidden="false" customHeight="false" outlineLevel="0" collapsed="false">
      <c r="A53" s="32" t="s">
        <v>132</v>
      </c>
      <c r="B53" s="34" t="n">
        <v>1800</v>
      </c>
      <c r="C53" s="17" t="n">
        <f aca="false">C52+B53</f>
        <v>60116.07</v>
      </c>
      <c r="D53" s="34" t="s">
        <v>133</v>
      </c>
      <c r="E53" s="34" t="s">
        <v>45</v>
      </c>
      <c r="F53" s="34" t="s">
        <v>134</v>
      </c>
      <c r="G53" s="34" t="s">
        <v>135</v>
      </c>
      <c r="H53" s="34" t="n">
        <v>2022</v>
      </c>
      <c r="I53" s="35"/>
      <c r="J53" s="35"/>
    </row>
    <row r="54" customFormat="false" ht="23.85" hidden="false" customHeight="false" outlineLevel="0" collapsed="false">
      <c r="A54" s="32" t="s">
        <v>136</v>
      </c>
      <c r="B54" s="34" t="n">
        <v>250</v>
      </c>
      <c r="C54" s="17" t="n">
        <f aca="false">C53+B54</f>
        <v>60366.07</v>
      </c>
      <c r="D54" s="34" t="s">
        <v>137</v>
      </c>
      <c r="E54" s="34" t="s">
        <v>37</v>
      </c>
      <c r="F54" s="35"/>
      <c r="G54" s="34" t="s">
        <v>137</v>
      </c>
      <c r="H54" s="34" t="n">
        <v>2022</v>
      </c>
      <c r="I54" s="35"/>
      <c r="J54" s="35"/>
    </row>
    <row r="55" customFormat="false" ht="35.05" hidden="false" customHeight="false" outlineLevel="0" collapsed="false">
      <c r="A55" s="32" t="s">
        <v>138</v>
      </c>
      <c r="B55" s="34" t="n">
        <v>-3340</v>
      </c>
      <c r="C55" s="17" t="n">
        <f aca="false">C54+B55</f>
        <v>57026.07</v>
      </c>
      <c r="D55" s="35"/>
      <c r="E55" s="34" t="s">
        <v>139</v>
      </c>
      <c r="F55" s="35"/>
      <c r="G55" s="35"/>
      <c r="H55" s="35"/>
      <c r="I55" s="35"/>
      <c r="J55" s="35"/>
    </row>
    <row r="56" customFormat="false" ht="23.85" hidden="false" customHeight="false" outlineLevel="0" collapsed="false">
      <c r="A56" s="32" t="s">
        <v>140</v>
      </c>
      <c r="B56" s="34" t="n">
        <v>250</v>
      </c>
      <c r="C56" s="17" t="n">
        <f aca="false">C55+B56</f>
        <v>57276.07</v>
      </c>
      <c r="D56" s="34" t="s">
        <v>141</v>
      </c>
      <c r="E56" s="34" t="s">
        <v>37</v>
      </c>
      <c r="F56" s="35"/>
      <c r="G56" s="34" t="s">
        <v>141</v>
      </c>
      <c r="H56" s="34" t="n">
        <v>2022</v>
      </c>
      <c r="I56" s="35"/>
      <c r="J56" s="35"/>
    </row>
    <row r="57" customFormat="false" ht="57.45" hidden="false" customHeight="false" outlineLevel="0" collapsed="false">
      <c r="A57" s="32" t="s">
        <v>142</v>
      </c>
      <c r="B57" s="34" t="n">
        <v>1000</v>
      </c>
      <c r="C57" s="17" t="n">
        <f aca="false">C56+B57</f>
        <v>58276.07</v>
      </c>
      <c r="D57" s="34" t="s">
        <v>143</v>
      </c>
      <c r="E57" s="34" t="s">
        <v>45</v>
      </c>
      <c r="F57" s="34" t="s">
        <v>144</v>
      </c>
      <c r="G57" s="34" t="s">
        <v>145</v>
      </c>
      <c r="H57" s="34" t="n">
        <v>2022</v>
      </c>
      <c r="I57" s="35"/>
      <c r="J57" s="35"/>
    </row>
    <row r="58" customFormat="false" ht="13.8" hidden="false" customHeight="false" outlineLevel="0" collapsed="false">
      <c r="A58" s="32" t="s">
        <v>146</v>
      </c>
      <c r="B58" s="34" t="n">
        <v>500</v>
      </c>
      <c r="C58" s="17" t="n">
        <f aca="false">C57+B58</f>
        <v>58776.07</v>
      </c>
      <c r="D58" s="35"/>
      <c r="E58" s="34" t="s">
        <v>40</v>
      </c>
      <c r="F58" s="35"/>
      <c r="G58" s="34" t="s">
        <v>147</v>
      </c>
      <c r="H58" s="34" t="n">
        <v>2022</v>
      </c>
      <c r="I58" s="35"/>
      <c r="J58" s="35"/>
    </row>
    <row r="59" customFormat="false" ht="35.05" hidden="false" customHeight="false" outlineLevel="0" collapsed="false">
      <c r="A59" s="32" t="s">
        <v>148</v>
      </c>
      <c r="B59" s="34" t="n">
        <v>-10951.6</v>
      </c>
      <c r="C59" s="17" t="n">
        <f aca="false">C58+B59</f>
        <v>47824.47</v>
      </c>
      <c r="D59" s="35"/>
      <c r="E59" s="34" t="s">
        <v>149</v>
      </c>
      <c r="F59" s="34" t="s">
        <v>150</v>
      </c>
      <c r="G59" s="35"/>
      <c r="H59" s="35"/>
      <c r="I59" s="35"/>
      <c r="J59" s="35"/>
    </row>
    <row r="60" customFormat="false" ht="35.05" hidden="false" customHeight="false" outlineLevel="0" collapsed="false">
      <c r="A60" s="32" t="s">
        <v>151</v>
      </c>
      <c r="B60" s="34" t="n">
        <v>1000</v>
      </c>
      <c r="C60" s="17" t="n">
        <f aca="false">C59+B60</f>
        <v>48824.47</v>
      </c>
      <c r="D60" s="34" t="s">
        <v>152</v>
      </c>
      <c r="E60" s="34" t="s">
        <v>45</v>
      </c>
      <c r="F60" s="34" t="s">
        <v>69</v>
      </c>
      <c r="G60" s="35"/>
      <c r="H60" s="34" t="n">
        <v>2022</v>
      </c>
      <c r="I60" s="35"/>
      <c r="J60" s="35"/>
    </row>
    <row r="61" customFormat="false" ht="13.8" hidden="false" customHeight="false" outlineLevel="0" collapsed="false">
      <c r="B61" s="17"/>
      <c r="C61" s="17"/>
      <c r="D61" s="17"/>
      <c r="E61" s="17"/>
      <c r="F61" s="17"/>
      <c r="G61" s="30"/>
      <c r="H61" s="30"/>
      <c r="I61" s="17"/>
    </row>
    <row r="62" customFormat="false" ht="13.8" hidden="false" customHeight="false" outlineLevel="0" collapsed="false">
      <c r="B62" s="17"/>
      <c r="C62" s="17"/>
      <c r="D62" s="17"/>
      <c r="E62" s="17"/>
      <c r="F62" s="17"/>
      <c r="G62" s="30"/>
      <c r="H62" s="30"/>
      <c r="I62" s="17"/>
    </row>
    <row r="63" customFormat="false" ht="13.8" hidden="false" customHeight="false" outlineLevel="0" collapsed="false">
      <c r="B63" s="17"/>
      <c r="C63" s="17"/>
      <c r="D63" s="17"/>
      <c r="E63" s="17"/>
      <c r="F63" s="17"/>
      <c r="G63" s="30"/>
      <c r="H63" s="30"/>
      <c r="I63" s="17"/>
    </row>
    <row r="64" customFormat="false" ht="13.8" hidden="false" customHeight="false" outlineLevel="0" collapsed="false">
      <c r="B64" s="17"/>
      <c r="C64" s="17"/>
      <c r="D64" s="17"/>
      <c r="E64" s="17"/>
      <c r="F64" s="17"/>
      <c r="G64" s="30"/>
      <c r="H64" s="30"/>
      <c r="I64" s="17"/>
    </row>
    <row r="65" customFormat="false" ht="13.8" hidden="false" customHeight="false" outlineLevel="0" collapsed="false">
      <c r="B65" s="17"/>
      <c r="C65" s="17"/>
      <c r="D65" s="17"/>
      <c r="E65" s="17"/>
      <c r="F65" s="17"/>
      <c r="G65" s="30"/>
      <c r="H65" s="30"/>
      <c r="I65" s="17"/>
    </row>
    <row r="66" customFormat="false" ht="13.8" hidden="false" customHeight="false" outlineLevel="0" collapsed="false">
      <c r="B66" s="17"/>
      <c r="C66" s="17"/>
      <c r="D66" s="17"/>
      <c r="E66" s="17"/>
      <c r="F66" s="17"/>
      <c r="G66" s="30"/>
      <c r="H66" s="30"/>
      <c r="I66" s="17"/>
    </row>
    <row r="67" customFormat="false" ht="13.8" hidden="false" customHeight="false" outlineLevel="0" collapsed="false">
      <c r="B67" s="17"/>
      <c r="C67" s="17"/>
      <c r="D67" s="17"/>
      <c r="E67" s="17"/>
      <c r="F67" s="17"/>
      <c r="G67" s="30"/>
      <c r="H67" s="30"/>
      <c r="I67" s="17"/>
    </row>
    <row r="68" customFormat="false" ht="13.8" hidden="false" customHeight="false" outlineLevel="0" collapsed="false">
      <c r="B68" s="17"/>
      <c r="C68" s="17"/>
      <c r="D68" s="17"/>
      <c r="E68" s="17"/>
      <c r="F68" s="17"/>
      <c r="G68" s="30"/>
      <c r="H68" s="30"/>
      <c r="I68" s="17"/>
    </row>
    <row r="69" customFormat="false" ht="13.8" hidden="false" customHeight="false" outlineLevel="0" collapsed="false">
      <c r="B69" s="17"/>
      <c r="C69" s="17"/>
      <c r="D69" s="17"/>
      <c r="E69" s="17"/>
      <c r="F69" s="17"/>
      <c r="G69" s="30"/>
      <c r="H69" s="30"/>
      <c r="I69" s="17"/>
    </row>
    <row r="70" customFormat="false" ht="13.8" hidden="false" customHeight="false" outlineLevel="0" collapsed="false">
      <c r="B70" s="17"/>
      <c r="C70" s="17"/>
      <c r="D70" s="17"/>
      <c r="E70" s="17"/>
      <c r="F70" s="17"/>
      <c r="G70" s="30"/>
      <c r="H70" s="30"/>
      <c r="I70" s="17"/>
    </row>
    <row r="71" customFormat="false" ht="13.8" hidden="false" customHeight="false" outlineLevel="0" collapsed="false">
      <c r="B71" s="17"/>
      <c r="C71" s="17"/>
      <c r="D71" s="17"/>
      <c r="E71" s="17"/>
      <c r="F71" s="17"/>
      <c r="G71" s="30"/>
      <c r="H71" s="30"/>
      <c r="I71" s="17"/>
    </row>
    <row r="72" customFormat="false" ht="13.8" hidden="false" customHeight="false" outlineLevel="0" collapsed="false">
      <c r="B72" s="17"/>
      <c r="C72" s="17"/>
      <c r="D72" s="17"/>
      <c r="E72" s="17"/>
      <c r="F72" s="17"/>
      <c r="G72" s="30"/>
      <c r="H72" s="30"/>
      <c r="I72" s="17"/>
    </row>
    <row r="73" customFormat="false" ht="13.8" hidden="false" customHeight="false" outlineLevel="0" collapsed="false">
      <c r="B73" s="17"/>
      <c r="C73" s="17"/>
      <c r="D73" s="17"/>
      <c r="E73" s="17"/>
      <c r="F73" s="17"/>
      <c r="G73" s="30"/>
      <c r="H73" s="30"/>
      <c r="I73" s="17"/>
    </row>
    <row r="74" customFormat="false" ht="13.8" hidden="false" customHeight="false" outlineLevel="0" collapsed="false">
      <c r="B74" s="17"/>
      <c r="C74" s="17"/>
      <c r="D74" s="17"/>
      <c r="E74" s="17"/>
      <c r="F74" s="17"/>
      <c r="G74" s="30"/>
      <c r="H74" s="30"/>
      <c r="I74" s="17"/>
    </row>
    <row r="75" customFormat="false" ht="13.8" hidden="false" customHeight="false" outlineLevel="0" collapsed="false">
      <c r="B75" s="17"/>
      <c r="C75" s="17"/>
      <c r="D75" s="17"/>
      <c r="E75" s="17"/>
      <c r="F75" s="17"/>
      <c r="G75" s="30"/>
      <c r="H75" s="30"/>
      <c r="I75" s="17"/>
    </row>
    <row r="76" customFormat="false" ht="13.8" hidden="false" customHeight="false" outlineLevel="0" collapsed="false">
      <c r="B76" s="17"/>
      <c r="C76" s="17"/>
      <c r="D76" s="17"/>
      <c r="E76" s="17"/>
      <c r="F76" s="17"/>
      <c r="G76" s="30"/>
      <c r="H76" s="30"/>
      <c r="I76" s="17"/>
    </row>
    <row r="77" customFormat="false" ht="13.8" hidden="false" customHeight="false" outlineLevel="0" collapsed="false">
      <c r="B77" s="17"/>
      <c r="C77" s="17"/>
      <c r="D77" s="17"/>
      <c r="E77" s="17"/>
      <c r="F77" s="17"/>
      <c r="G77" s="30"/>
      <c r="H77" s="30"/>
      <c r="I77" s="17"/>
    </row>
    <row r="78" customFormat="false" ht="13.8" hidden="false" customHeight="false" outlineLevel="0" collapsed="false">
      <c r="B78" s="17"/>
      <c r="C78" s="17"/>
      <c r="D78" s="17"/>
      <c r="E78" s="17"/>
      <c r="F78" s="17"/>
      <c r="G78" s="30"/>
      <c r="H78" s="30"/>
      <c r="I78" s="17"/>
    </row>
    <row r="79" customFormat="false" ht="13.8" hidden="false" customHeight="false" outlineLevel="0" collapsed="false">
      <c r="B79" s="17"/>
      <c r="C79" s="17"/>
      <c r="D79" s="17"/>
      <c r="E79" s="17"/>
      <c r="F79" s="17"/>
      <c r="G79" s="30"/>
      <c r="H79" s="30"/>
      <c r="I79" s="17"/>
    </row>
    <row r="80" customFormat="false" ht="13.8" hidden="false" customHeight="false" outlineLevel="0" collapsed="false">
      <c r="B80" s="17"/>
      <c r="C80" s="17"/>
      <c r="D80" s="17"/>
      <c r="E80" s="17"/>
      <c r="F80" s="17"/>
      <c r="G80" s="30"/>
      <c r="H80" s="30"/>
      <c r="I80" s="17"/>
    </row>
    <row r="81" customFormat="false" ht="13.8" hidden="false" customHeight="false" outlineLevel="0" collapsed="false">
      <c r="B81" s="17"/>
      <c r="C81" s="17"/>
      <c r="D81" s="17"/>
      <c r="E81" s="17"/>
      <c r="F81" s="17"/>
      <c r="G81" s="30"/>
      <c r="H81" s="30"/>
      <c r="I81" s="17"/>
    </row>
    <row r="82" customFormat="false" ht="13.8" hidden="false" customHeight="false" outlineLevel="0" collapsed="false">
      <c r="B82" s="17"/>
      <c r="C82" s="17"/>
      <c r="D82" s="17"/>
      <c r="E82" s="17"/>
      <c r="F82" s="17"/>
      <c r="G82" s="30"/>
      <c r="H82" s="30"/>
      <c r="I82" s="17"/>
    </row>
    <row r="83" customFormat="false" ht="13.8" hidden="false" customHeight="false" outlineLevel="0" collapsed="false">
      <c r="B83" s="17"/>
      <c r="C83" s="17"/>
      <c r="D83" s="17"/>
      <c r="E83" s="17"/>
      <c r="F83" s="17"/>
      <c r="G83" s="30"/>
      <c r="H83" s="30"/>
      <c r="I83" s="17"/>
    </row>
    <row r="84" customFormat="false" ht="13.8" hidden="false" customHeight="false" outlineLevel="0" collapsed="false">
      <c r="B84" s="17"/>
      <c r="C84" s="17"/>
      <c r="D84" s="17"/>
      <c r="E84" s="17"/>
      <c r="F84" s="17"/>
      <c r="G84" s="30"/>
      <c r="H84" s="30"/>
      <c r="I84" s="17"/>
    </row>
    <row r="85" customFormat="false" ht="13.8" hidden="false" customHeight="false" outlineLevel="0" collapsed="false">
      <c r="B85" s="17"/>
      <c r="C85" s="17"/>
      <c r="D85" s="17"/>
      <c r="E85" s="17"/>
      <c r="F85" s="17"/>
      <c r="G85" s="30"/>
      <c r="H85" s="30"/>
      <c r="I85" s="17"/>
    </row>
    <row r="86" customFormat="false" ht="13.8" hidden="false" customHeight="false" outlineLevel="0" collapsed="false">
      <c r="B86" s="17"/>
      <c r="C86" s="17"/>
      <c r="D86" s="17"/>
      <c r="E86" s="17"/>
      <c r="F86" s="17"/>
      <c r="G86" s="30"/>
      <c r="H86" s="30"/>
      <c r="I86" s="17"/>
    </row>
    <row r="87" customFormat="false" ht="13.8" hidden="false" customHeight="false" outlineLevel="0" collapsed="false">
      <c r="B87" s="17"/>
      <c r="C87" s="17"/>
      <c r="D87" s="17"/>
      <c r="E87" s="17"/>
      <c r="F87" s="17"/>
      <c r="G87" s="30"/>
      <c r="H87" s="30"/>
      <c r="I87" s="17"/>
    </row>
    <row r="88" customFormat="false" ht="13.8" hidden="false" customHeight="false" outlineLevel="0" collapsed="false">
      <c r="B88" s="17"/>
      <c r="C88" s="17"/>
      <c r="D88" s="17"/>
      <c r="E88" s="17"/>
      <c r="F88" s="17"/>
      <c r="G88" s="30"/>
      <c r="H88" s="30"/>
      <c r="I88" s="17"/>
    </row>
    <row r="89" customFormat="false" ht="13.8" hidden="false" customHeight="false" outlineLevel="0" collapsed="false">
      <c r="B89" s="17"/>
      <c r="C89" s="17"/>
      <c r="D89" s="17"/>
      <c r="E89" s="17"/>
      <c r="F89" s="17"/>
      <c r="G89" s="30"/>
      <c r="H89" s="30"/>
      <c r="I89" s="17"/>
    </row>
    <row r="90" customFormat="false" ht="13.8" hidden="false" customHeight="false" outlineLevel="0" collapsed="false">
      <c r="B90" s="17"/>
      <c r="C90" s="17"/>
      <c r="D90" s="17"/>
      <c r="E90" s="17"/>
      <c r="F90" s="17"/>
      <c r="G90" s="30"/>
      <c r="H90" s="30"/>
      <c r="I90" s="17"/>
    </row>
    <row r="91" customFormat="false" ht="13.8" hidden="false" customHeight="false" outlineLevel="0" collapsed="false">
      <c r="B91" s="17"/>
      <c r="C91" s="17"/>
      <c r="D91" s="17"/>
      <c r="E91" s="17"/>
      <c r="F91" s="17"/>
      <c r="G91" s="30"/>
      <c r="H91" s="30"/>
      <c r="I91" s="17"/>
    </row>
    <row r="92" customFormat="false" ht="13.8" hidden="false" customHeight="false" outlineLevel="0" collapsed="false">
      <c r="B92" s="17"/>
      <c r="C92" s="17"/>
      <c r="D92" s="17"/>
      <c r="E92" s="17"/>
      <c r="F92" s="17"/>
      <c r="G92" s="30"/>
      <c r="H92" s="30"/>
      <c r="I92" s="17"/>
    </row>
    <row r="93" customFormat="false" ht="13.8" hidden="false" customHeight="false" outlineLevel="0" collapsed="false">
      <c r="B93" s="17"/>
      <c r="C93" s="17"/>
      <c r="D93" s="17"/>
      <c r="E93" s="17"/>
      <c r="F93" s="17"/>
      <c r="G93" s="30"/>
      <c r="H93" s="30"/>
      <c r="I93" s="17"/>
    </row>
    <row r="94" customFormat="false" ht="13.8" hidden="false" customHeight="false" outlineLevel="0" collapsed="false">
      <c r="B94" s="17"/>
      <c r="C94" s="17"/>
      <c r="D94" s="17"/>
      <c r="E94" s="17"/>
      <c r="F94" s="17"/>
      <c r="G94" s="30"/>
      <c r="H94" s="30"/>
      <c r="I94" s="17"/>
    </row>
    <row r="95" customFormat="false" ht="13.8" hidden="false" customHeight="false" outlineLevel="0" collapsed="false">
      <c r="B95" s="17"/>
      <c r="C95" s="17"/>
      <c r="D95" s="17"/>
      <c r="E95" s="17"/>
      <c r="F95" s="17"/>
      <c r="G95" s="30"/>
      <c r="H95" s="30"/>
      <c r="I95" s="17"/>
    </row>
    <row r="96" customFormat="false" ht="13.8" hidden="false" customHeight="false" outlineLevel="0" collapsed="false">
      <c r="B96" s="17"/>
      <c r="C96" s="17"/>
      <c r="D96" s="17"/>
      <c r="E96" s="17"/>
      <c r="F96" s="17"/>
      <c r="G96" s="30"/>
      <c r="H96" s="30"/>
      <c r="I96" s="17"/>
    </row>
    <row r="97" customFormat="false" ht="13.8" hidden="false" customHeight="false" outlineLevel="0" collapsed="false">
      <c r="B97" s="17"/>
      <c r="C97" s="17"/>
      <c r="D97" s="17"/>
      <c r="E97" s="17"/>
      <c r="F97" s="17"/>
      <c r="G97" s="30"/>
      <c r="H97" s="30"/>
      <c r="I97" s="17"/>
    </row>
    <row r="98" customFormat="false" ht="13.8" hidden="false" customHeight="false" outlineLevel="0" collapsed="false">
      <c r="B98" s="17"/>
      <c r="C98" s="17"/>
      <c r="D98" s="17"/>
      <c r="E98" s="17"/>
      <c r="F98" s="17"/>
      <c r="G98" s="30"/>
      <c r="H98" s="30"/>
      <c r="I98" s="17"/>
    </row>
    <row r="99" customFormat="false" ht="13.8" hidden="false" customHeight="false" outlineLevel="0" collapsed="false">
      <c r="B99" s="17"/>
      <c r="C99" s="17"/>
      <c r="D99" s="17"/>
      <c r="E99" s="17"/>
      <c r="F99" s="17"/>
      <c r="G99" s="30"/>
      <c r="H99" s="30"/>
      <c r="I99" s="17"/>
    </row>
    <row r="100" customFormat="false" ht="13.8" hidden="false" customHeight="false" outlineLevel="0" collapsed="false">
      <c r="B100" s="17"/>
      <c r="C100" s="17"/>
      <c r="D100" s="17"/>
      <c r="E100" s="17"/>
      <c r="F100" s="17"/>
      <c r="G100" s="30"/>
      <c r="H100" s="30"/>
      <c r="I100" s="17"/>
    </row>
    <row r="101" customFormat="false" ht="13.8" hidden="false" customHeight="false" outlineLevel="0" collapsed="false">
      <c r="B101" s="17"/>
      <c r="C101" s="17"/>
      <c r="D101" s="17"/>
      <c r="E101" s="17"/>
      <c r="F101" s="17"/>
      <c r="G101" s="30"/>
      <c r="H101" s="30"/>
      <c r="I101" s="17"/>
    </row>
    <row r="102" customFormat="false" ht="13.8" hidden="false" customHeight="false" outlineLevel="0" collapsed="false">
      <c r="B102" s="17"/>
      <c r="C102" s="17"/>
      <c r="D102" s="17"/>
      <c r="E102" s="17"/>
      <c r="F102" s="17"/>
      <c r="G102" s="30"/>
      <c r="H102" s="30"/>
      <c r="I102" s="17"/>
    </row>
    <row r="103" customFormat="false" ht="13.8" hidden="false" customHeight="false" outlineLevel="0" collapsed="false">
      <c r="B103" s="17"/>
      <c r="C103" s="17"/>
      <c r="D103" s="17"/>
      <c r="E103" s="17"/>
      <c r="F103" s="17"/>
      <c r="G103" s="30"/>
      <c r="H103" s="30"/>
      <c r="I103" s="17"/>
    </row>
    <row r="104" customFormat="false" ht="13.8" hidden="false" customHeight="false" outlineLevel="0" collapsed="false">
      <c r="B104" s="17"/>
      <c r="C104" s="17"/>
      <c r="D104" s="17"/>
      <c r="E104" s="17"/>
      <c r="F104" s="17"/>
      <c r="G104" s="30"/>
      <c r="H104" s="30"/>
      <c r="I104" s="17"/>
    </row>
    <row r="105" customFormat="false" ht="13.8" hidden="false" customHeight="false" outlineLevel="0" collapsed="false">
      <c r="B105" s="17"/>
      <c r="C105" s="17"/>
      <c r="D105" s="17"/>
      <c r="E105" s="17"/>
      <c r="F105" s="17"/>
      <c r="G105" s="30"/>
      <c r="H105" s="30"/>
      <c r="I105" s="17"/>
    </row>
    <row r="106" customFormat="false" ht="13.8" hidden="false" customHeight="false" outlineLevel="0" collapsed="false">
      <c r="B106" s="17"/>
      <c r="C106" s="17"/>
      <c r="D106" s="17"/>
      <c r="E106" s="17"/>
      <c r="F106" s="17"/>
      <c r="G106" s="30"/>
      <c r="H106" s="30"/>
      <c r="I106" s="17"/>
    </row>
    <row r="107" customFormat="false" ht="13.8" hidden="false" customHeight="false" outlineLevel="0" collapsed="false">
      <c r="B107" s="17"/>
      <c r="C107" s="17"/>
      <c r="D107" s="17"/>
      <c r="E107" s="17"/>
      <c r="F107" s="17"/>
      <c r="G107" s="30"/>
      <c r="H107" s="30"/>
      <c r="I107" s="17"/>
    </row>
    <row r="108" customFormat="false" ht="13.8" hidden="false" customHeight="false" outlineLevel="0" collapsed="false">
      <c r="B108" s="17"/>
      <c r="C108" s="17"/>
      <c r="D108" s="17"/>
      <c r="E108" s="17"/>
      <c r="F108" s="17"/>
      <c r="G108" s="30"/>
      <c r="H108" s="30"/>
      <c r="I108" s="17"/>
    </row>
    <row r="109" customFormat="false" ht="13.8" hidden="false" customHeight="false" outlineLevel="0" collapsed="false">
      <c r="B109" s="17"/>
      <c r="C109" s="17"/>
      <c r="D109" s="17"/>
      <c r="E109" s="17"/>
      <c r="F109" s="17"/>
      <c r="G109" s="30"/>
      <c r="H109" s="30"/>
      <c r="I109" s="17"/>
    </row>
    <row r="110" customFormat="false" ht="13.8" hidden="false" customHeight="false" outlineLevel="0" collapsed="false">
      <c r="B110" s="17"/>
      <c r="C110" s="17"/>
      <c r="D110" s="17"/>
      <c r="E110" s="17"/>
      <c r="F110" s="17"/>
      <c r="G110" s="30"/>
      <c r="H110" s="30"/>
      <c r="I110" s="17"/>
    </row>
    <row r="111" customFormat="false" ht="13.8" hidden="false" customHeight="false" outlineLevel="0" collapsed="false">
      <c r="B111" s="17"/>
      <c r="C111" s="17"/>
      <c r="D111" s="17"/>
      <c r="E111" s="17"/>
      <c r="F111" s="17"/>
      <c r="G111" s="30"/>
      <c r="H111" s="30"/>
      <c r="I111" s="17"/>
    </row>
    <row r="112" customFormat="false" ht="13.8" hidden="false" customHeight="false" outlineLevel="0" collapsed="false">
      <c r="B112" s="17"/>
      <c r="C112" s="17"/>
      <c r="D112" s="17"/>
      <c r="E112" s="17"/>
      <c r="F112" s="17"/>
      <c r="G112" s="30"/>
      <c r="H112" s="30"/>
      <c r="I112" s="17"/>
    </row>
    <row r="113" customFormat="false" ht="13.8" hidden="false" customHeight="false" outlineLevel="0" collapsed="false">
      <c r="B113" s="17"/>
      <c r="C113" s="17"/>
      <c r="D113" s="17"/>
      <c r="E113" s="17"/>
      <c r="F113" s="17"/>
      <c r="G113" s="30"/>
      <c r="H113" s="30"/>
      <c r="I113" s="17"/>
    </row>
    <row r="114" customFormat="false" ht="13.8" hidden="false" customHeight="false" outlineLevel="0" collapsed="false">
      <c r="B114" s="17"/>
      <c r="C114" s="17"/>
      <c r="D114" s="17"/>
      <c r="E114" s="17"/>
      <c r="F114" s="17"/>
      <c r="G114" s="30"/>
      <c r="H114" s="30"/>
      <c r="I114" s="17"/>
    </row>
    <row r="115" customFormat="false" ht="13.8" hidden="false" customHeight="false" outlineLevel="0" collapsed="false">
      <c r="B115" s="17"/>
      <c r="C115" s="17"/>
      <c r="D115" s="17"/>
      <c r="E115" s="17"/>
      <c r="F115" s="17"/>
      <c r="G115" s="30"/>
      <c r="H115" s="30"/>
      <c r="I115" s="17"/>
    </row>
    <row r="116" customFormat="false" ht="13.8" hidden="false" customHeight="false" outlineLevel="0" collapsed="false">
      <c r="B116" s="17"/>
      <c r="C116" s="17"/>
      <c r="D116" s="17"/>
      <c r="E116" s="17"/>
      <c r="F116" s="17"/>
      <c r="G116" s="30"/>
      <c r="H116" s="30"/>
      <c r="I116" s="17"/>
    </row>
    <row r="117" customFormat="false" ht="13.8" hidden="false" customHeight="false" outlineLevel="0" collapsed="false">
      <c r="B117" s="17"/>
      <c r="C117" s="17"/>
      <c r="D117" s="17"/>
      <c r="E117" s="17"/>
      <c r="F117" s="17"/>
      <c r="G117" s="30"/>
      <c r="H117" s="30"/>
      <c r="I117" s="17"/>
    </row>
    <row r="118" customFormat="false" ht="13.8" hidden="false" customHeight="false" outlineLevel="0" collapsed="false">
      <c r="B118" s="17"/>
      <c r="C118" s="17"/>
      <c r="D118" s="17"/>
      <c r="E118" s="17"/>
      <c r="F118" s="17"/>
      <c r="G118" s="30"/>
      <c r="H118" s="30"/>
      <c r="I118" s="17"/>
    </row>
    <row r="119" customFormat="false" ht="13.8" hidden="false" customHeight="false" outlineLevel="0" collapsed="false">
      <c r="B119" s="17"/>
      <c r="C119" s="17"/>
      <c r="D119" s="17"/>
      <c r="E119" s="17"/>
      <c r="F119" s="17"/>
      <c r="G119" s="30"/>
      <c r="H119" s="30"/>
      <c r="I119" s="17"/>
    </row>
    <row r="120" customFormat="false" ht="13.8" hidden="false" customHeight="false" outlineLevel="0" collapsed="false">
      <c r="B120" s="17"/>
      <c r="C120" s="17"/>
      <c r="D120" s="17"/>
      <c r="E120" s="17"/>
      <c r="F120" s="17"/>
      <c r="G120" s="30"/>
      <c r="H120" s="30"/>
      <c r="I120" s="17"/>
    </row>
    <row r="121" customFormat="false" ht="13.8" hidden="false" customHeight="false" outlineLevel="0" collapsed="false">
      <c r="B121" s="17"/>
      <c r="C121" s="17"/>
      <c r="D121" s="17"/>
      <c r="E121" s="17"/>
      <c r="F121" s="17"/>
      <c r="G121" s="30"/>
      <c r="H121" s="30"/>
      <c r="I121" s="17"/>
    </row>
    <row r="122" customFormat="false" ht="13.8" hidden="false" customHeight="false" outlineLevel="0" collapsed="false">
      <c r="B122" s="17"/>
      <c r="C122" s="17"/>
      <c r="D122" s="17"/>
      <c r="E122" s="17"/>
      <c r="F122" s="17"/>
      <c r="G122" s="30"/>
      <c r="H122" s="30"/>
      <c r="I122" s="17"/>
    </row>
    <row r="123" customFormat="false" ht="13.8" hidden="false" customHeight="false" outlineLevel="0" collapsed="false">
      <c r="B123" s="17"/>
      <c r="C123" s="17"/>
      <c r="D123" s="17"/>
      <c r="E123" s="17"/>
      <c r="F123" s="17"/>
      <c r="G123" s="30"/>
      <c r="H123" s="30"/>
      <c r="I123" s="17"/>
    </row>
    <row r="124" customFormat="false" ht="13.8" hidden="false" customHeight="false" outlineLevel="0" collapsed="false">
      <c r="B124" s="17"/>
      <c r="C124" s="17"/>
      <c r="D124" s="17"/>
      <c r="E124" s="17"/>
      <c r="F124" s="17"/>
      <c r="G124" s="30"/>
      <c r="H124" s="30"/>
      <c r="I124" s="17"/>
    </row>
    <row r="125" customFormat="false" ht="13.8" hidden="false" customHeight="false" outlineLevel="0" collapsed="false">
      <c r="B125" s="17"/>
      <c r="C125" s="17"/>
      <c r="D125" s="17"/>
      <c r="E125" s="17"/>
      <c r="F125" s="17"/>
      <c r="G125" s="30"/>
      <c r="H125" s="30"/>
      <c r="I125" s="17"/>
    </row>
    <row r="126" customFormat="false" ht="13.8" hidden="false" customHeight="false" outlineLevel="0" collapsed="false">
      <c r="B126" s="17"/>
      <c r="C126" s="17"/>
      <c r="D126" s="17"/>
      <c r="E126" s="17"/>
      <c r="F126" s="17"/>
      <c r="G126" s="30"/>
      <c r="H126" s="30"/>
      <c r="I126" s="17"/>
    </row>
    <row r="127" customFormat="false" ht="13.8" hidden="false" customHeight="false" outlineLevel="0" collapsed="false">
      <c r="B127" s="17"/>
      <c r="C127" s="17"/>
      <c r="D127" s="17"/>
      <c r="E127" s="17"/>
      <c r="F127" s="17"/>
      <c r="G127" s="30"/>
      <c r="H127" s="30"/>
      <c r="I127" s="17"/>
    </row>
    <row r="128" customFormat="false" ht="13.8" hidden="false" customHeight="false" outlineLevel="0" collapsed="false">
      <c r="B128" s="17"/>
      <c r="C128" s="17"/>
      <c r="D128" s="17"/>
      <c r="E128" s="17"/>
      <c r="F128" s="17"/>
      <c r="G128" s="30"/>
      <c r="H128" s="30"/>
      <c r="I128" s="17"/>
    </row>
    <row r="129" customFormat="false" ht="13.8" hidden="false" customHeight="false" outlineLevel="0" collapsed="false">
      <c r="B129" s="17"/>
      <c r="C129" s="17"/>
      <c r="D129" s="17"/>
      <c r="E129" s="17"/>
      <c r="F129" s="17"/>
      <c r="G129" s="30"/>
      <c r="H129" s="30"/>
      <c r="I129" s="17"/>
    </row>
    <row r="130" customFormat="false" ht="13.8" hidden="false" customHeight="false" outlineLevel="0" collapsed="false">
      <c r="B130" s="17"/>
      <c r="C130" s="17"/>
      <c r="D130" s="17"/>
      <c r="E130" s="17"/>
      <c r="F130" s="17"/>
      <c r="G130" s="30"/>
      <c r="H130" s="30"/>
      <c r="I130" s="17"/>
    </row>
    <row r="131" customFormat="false" ht="13.8" hidden="false" customHeight="false" outlineLevel="0" collapsed="false">
      <c r="B131" s="17"/>
      <c r="C131" s="17"/>
      <c r="D131" s="17"/>
      <c r="E131" s="17"/>
      <c r="F131" s="17"/>
      <c r="G131" s="30"/>
      <c r="H131" s="30"/>
      <c r="I131" s="17"/>
    </row>
    <row r="132" customFormat="false" ht="13.8" hidden="false" customHeight="false" outlineLevel="0" collapsed="false">
      <c r="B132" s="17"/>
      <c r="C132" s="17"/>
      <c r="D132" s="17"/>
      <c r="E132" s="17"/>
      <c r="F132" s="17"/>
      <c r="G132" s="30"/>
      <c r="H132" s="30"/>
      <c r="I132" s="17"/>
    </row>
    <row r="133" customFormat="false" ht="13.8" hidden="false" customHeight="false" outlineLevel="0" collapsed="false">
      <c r="B133" s="17"/>
      <c r="C133" s="17"/>
      <c r="D133" s="17"/>
      <c r="E133" s="17"/>
      <c r="F133" s="17"/>
      <c r="G133" s="30"/>
      <c r="H133" s="30"/>
      <c r="I133" s="17"/>
    </row>
    <row r="134" customFormat="false" ht="13.8" hidden="false" customHeight="false" outlineLevel="0" collapsed="false">
      <c r="B134" s="17"/>
      <c r="C134" s="17"/>
      <c r="D134" s="17"/>
      <c r="E134" s="17"/>
      <c r="F134" s="17"/>
      <c r="G134" s="30"/>
      <c r="H134" s="30"/>
      <c r="I134" s="17"/>
    </row>
    <row r="135" customFormat="false" ht="13.8" hidden="false" customHeight="false" outlineLevel="0" collapsed="false">
      <c r="B135" s="17"/>
      <c r="C135" s="17"/>
      <c r="D135" s="17"/>
      <c r="E135" s="17"/>
      <c r="F135" s="17"/>
      <c r="G135" s="30"/>
      <c r="H135" s="30"/>
      <c r="I135" s="17"/>
    </row>
    <row r="136" customFormat="false" ht="13.8" hidden="false" customHeight="false" outlineLevel="0" collapsed="false">
      <c r="B136" s="17"/>
      <c r="C136" s="17"/>
      <c r="D136" s="17"/>
      <c r="E136" s="17"/>
      <c r="F136" s="17"/>
      <c r="G136" s="30"/>
      <c r="H136" s="30"/>
      <c r="I136" s="17"/>
    </row>
    <row r="137" customFormat="false" ht="13.8" hidden="false" customHeight="false" outlineLevel="0" collapsed="false">
      <c r="B137" s="17"/>
      <c r="C137" s="17"/>
      <c r="D137" s="17"/>
      <c r="E137" s="17"/>
      <c r="F137" s="17"/>
      <c r="G137" s="30"/>
      <c r="H137" s="30"/>
      <c r="I137" s="17"/>
    </row>
    <row r="138" customFormat="false" ht="13.8" hidden="false" customHeight="false" outlineLevel="0" collapsed="false">
      <c r="B138" s="17"/>
      <c r="C138" s="17"/>
      <c r="D138" s="17"/>
      <c r="E138" s="17"/>
      <c r="F138" s="17"/>
      <c r="G138" s="30"/>
      <c r="H138" s="30"/>
      <c r="I138" s="17"/>
    </row>
    <row r="139" customFormat="false" ht="13.8" hidden="false" customHeight="false" outlineLevel="0" collapsed="false">
      <c r="B139" s="17"/>
      <c r="C139" s="17"/>
      <c r="D139" s="17"/>
      <c r="E139" s="17"/>
      <c r="F139" s="17"/>
      <c r="G139" s="30"/>
      <c r="H139" s="30"/>
      <c r="I139" s="17"/>
    </row>
    <row r="140" customFormat="false" ht="13.8" hidden="false" customHeight="false" outlineLevel="0" collapsed="false">
      <c r="B140" s="17"/>
      <c r="C140" s="17"/>
      <c r="D140" s="17"/>
      <c r="E140" s="17"/>
      <c r="F140" s="17"/>
      <c r="G140" s="30"/>
      <c r="H140" s="30"/>
      <c r="I140" s="17"/>
    </row>
    <row r="141" customFormat="false" ht="13.8" hidden="false" customHeight="false" outlineLevel="0" collapsed="false">
      <c r="B141" s="17"/>
      <c r="C141" s="17"/>
      <c r="D141" s="17"/>
      <c r="E141" s="17"/>
      <c r="F141" s="17"/>
      <c r="G141" s="30"/>
      <c r="H141" s="30"/>
      <c r="I141" s="17"/>
    </row>
    <row r="142" customFormat="false" ht="13.8" hidden="false" customHeight="false" outlineLevel="0" collapsed="false">
      <c r="B142" s="17"/>
      <c r="C142" s="17"/>
      <c r="D142" s="17"/>
      <c r="E142" s="17"/>
      <c r="F142" s="17"/>
      <c r="G142" s="30"/>
      <c r="H142" s="30"/>
      <c r="I142" s="17"/>
    </row>
    <row r="143" customFormat="false" ht="13.8" hidden="false" customHeight="false" outlineLevel="0" collapsed="false">
      <c r="B143" s="17"/>
      <c r="C143" s="17"/>
      <c r="D143" s="17"/>
      <c r="E143" s="17"/>
      <c r="F143" s="17"/>
      <c r="G143" s="30"/>
      <c r="H143" s="30"/>
      <c r="I143" s="17"/>
    </row>
    <row r="144" customFormat="false" ht="13.8" hidden="false" customHeight="false" outlineLevel="0" collapsed="false">
      <c r="B144" s="17"/>
      <c r="C144" s="17"/>
      <c r="D144" s="17"/>
      <c r="E144" s="17"/>
      <c r="F144" s="17"/>
      <c r="G144" s="30"/>
      <c r="H144" s="30"/>
      <c r="I144" s="17"/>
    </row>
    <row r="145" customFormat="false" ht="13.8" hidden="false" customHeight="false" outlineLevel="0" collapsed="false">
      <c r="B145" s="17"/>
      <c r="C145" s="17"/>
      <c r="D145" s="17"/>
      <c r="E145" s="17"/>
      <c r="F145" s="17"/>
      <c r="G145" s="30"/>
      <c r="H145" s="30"/>
      <c r="I145" s="17"/>
    </row>
    <row r="146" customFormat="false" ht="13.8" hidden="false" customHeight="false" outlineLevel="0" collapsed="false">
      <c r="B146" s="17"/>
      <c r="C146" s="17"/>
      <c r="D146" s="17"/>
      <c r="E146" s="17"/>
      <c r="F146" s="17"/>
      <c r="G146" s="30"/>
      <c r="H146" s="30"/>
      <c r="I146" s="17"/>
    </row>
    <row r="147" customFormat="false" ht="13.8" hidden="false" customHeight="false" outlineLevel="0" collapsed="false">
      <c r="B147" s="17"/>
      <c r="C147" s="17"/>
      <c r="D147" s="17"/>
      <c r="E147" s="17"/>
      <c r="F147" s="17"/>
      <c r="G147" s="30"/>
      <c r="H147" s="30"/>
      <c r="I147" s="17"/>
    </row>
    <row r="148" customFormat="false" ht="13.8" hidden="false" customHeight="false" outlineLevel="0" collapsed="false">
      <c r="B148" s="17"/>
      <c r="C148" s="17"/>
      <c r="D148" s="17"/>
      <c r="E148" s="17"/>
      <c r="F148" s="17"/>
      <c r="G148" s="30"/>
      <c r="H148" s="30"/>
      <c r="I148" s="17"/>
    </row>
    <row r="149" customFormat="false" ht="13.8" hidden="false" customHeight="false" outlineLevel="0" collapsed="false">
      <c r="B149" s="17"/>
      <c r="C149" s="17"/>
      <c r="D149" s="17"/>
      <c r="E149" s="17"/>
      <c r="F149" s="17"/>
      <c r="G149" s="30"/>
      <c r="H149" s="30"/>
      <c r="I149" s="17"/>
    </row>
    <row r="150" customFormat="false" ht="13.8" hidden="false" customHeight="false" outlineLevel="0" collapsed="false">
      <c r="B150" s="17"/>
      <c r="C150" s="17"/>
      <c r="D150" s="17"/>
      <c r="E150" s="17"/>
      <c r="F150" s="17"/>
      <c r="G150" s="30"/>
      <c r="H150" s="30"/>
      <c r="I150" s="17"/>
    </row>
    <row r="151" customFormat="false" ht="13.8" hidden="false" customHeight="false" outlineLevel="0" collapsed="false">
      <c r="B151" s="17"/>
      <c r="C151" s="17"/>
      <c r="D151" s="17"/>
      <c r="E151" s="17"/>
      <c r="F151" s="17"/>
      <c r="G151" s="30"/>
      <c r="H151" s="30"/>
      <c r="I151" s="17"/>
    </row>
    <row r="152" customFormat="false" ht="13.8" hidden="false" customHeight="false" outlineLevel="0" collapsed="false">
      <c r="B152" s="17"/>
      <c r="C152" s="17"/>
      <c r="D152" s="17"/>
      <c r="E152" s="17"/>
      <c r="F152" s="17"/>
      <c r="G152" s="30"/>
      <c r="H152" s="30"/>
      <c r="I152" s="17"/>
    </row>
    <row r="153" customFormat="false" ht="13.8" hidden="false" customHeight="false" outlineLevel="0" collapsed="false">
      <c r="B153" s="17"/>
      <c r="C153" s="17"/>
      <c r="D153" s="17"/>
      <c r="E153" s="17"/>
      <c r="F153" s="17"/>
      <c r="G153" s="30"/>
      <c r="H153" s="30"/>
      <c r="I153" s="17"/>
    </row>
    <row r="154" customFormat="false" ht="13.8" hidden="false" customHeight="false" outlineLevel="0" collapsed="false">
      <c r="B154" s="17"/>
      <c r="C154" s="17"/>
      <c r="D154" s="17"/>
      <c r="E154" s="17"/>
      <c r="F154" s="17"/>
      <c r="G154" s="30"/>
      <c r="H154" s="30"/>
      <c r="I154" s="17"/>
    </row>
    <row r="155" customFormat="false" ht="13.8" hidden="false" customHeight="false" outlineLevel="0" collapsed="false">
      <c r="B155" s="17"/>
      <c r="C155" s="17"/>
      <c r="D155" s="17"/>
      <c r="E155" s="17"/>
      <c r="F155" s="17"/>
      <c r="G155" s="30"/>
      <c r="H155" s="30"/>
      <c r="I155" s="17"/>
    </row>
    <row r="156" customFormat="false" ht="13.8" hidden="false" customHeight="false" outlineLevel="0" collapsed="false">
      <c r="B156" s="17"/>
      <c r="C156" s="17"/>
      <c r="D156" s="17"/>
      <c r="E156" s="17"/>
      <c r="F156" s="17"/>
      <c r="G156" s="30"/>
      <c r="H156" s="30"/>
      <c r="I156" s="17"/>
    </row>
    <row r="157" customFormat="false" ht="13.8" hidden="false" customHeight="false" outlineLevel="0" collapsed="false">
      <c r="B157" s="17"/>
      <c r="C157" s="17"/>
      <c r="D157" s="17"/>
      <c r="E157" s="17"/>
      <c r="F157" s="17"/>
      <c r="G157" s="30"/>
      <c r="H157" s="30"/>
      <c r="I157" s="17"/>
    </row>
    <row r="158" customFormat="false" ht="13.8" hidden="false" customHeight="false" outlineLevel="0" collapsed="false">
      <c r="B158" s="17"/>
      <c r="C158" s="17"/>
      <c r="D158" s="17"/>
      <c r="E158" s="17"/>
      <c r="F158" s="17"/>
      <c r="G158" s="30"/>
      <c r="H158" s="30"/>
      <c r="I158" s="17"/>
    </row>
    <row r="159" customFormat="false" ht="13.8" hidden="false" customHeight="false" outlineLevel="0" collapsed="false">
      <c r="B159" s="17"/>
      <c r="C159" s="17"/>
      <c r="D159" s="17"/>
      <c r="E159" s="17"/>
      <c r="F159" s="17"/>
      <c r="G159" s="30"/>
      <c r="H159" s="30"/>
      <c r="I159" s="17"/>
    </row>
    <row r="160" customFormat="false" ht="13.8" hidden="false" customHeight="false" outlineLevel="0" collapsed="false">
      <c r="B160" s="17"/>
      <c r="C160" s="17"/>
      <c r="D160" s="17"/>
      <c r="E160" s="17"/>
      <c r="F160" s="17"/>
      <c r="G160" s="30"/>
      <c r="H160" s="30"/>
      <c r="I160" s="17"/>
    </row>
    <row r="161" customFormat="false" ht="13.8" hidden="false" customHeight="false" outlineLevel="0" collapsed="false">
      <c r="B161" s="17"/>
      <c r="C161" s="17"/>
      <c r="D161" s="17"/>
      <c r="E161" s="17"/>
      <c r="F161" s="17"/>
      <c r="G161" s="30"/>
      <c r="H161" s="30"/>
      <c r="I161" s="17"/>
    </row>
    <row r="162" customFormat="false" ht="13.8" hidden="false" customHeight="false" outlineLevel="0" collapsed="false">
      <c r="B162" s="17"/>
      <c r="C162" s="17"/>
      <c r="D162" s="17"/>
      <c r="E162" s="17"/>
      <c r="F162" s="17"/>
      <c r="G162" s="30"/>
      <c r="H162" s="30"/>
      <c r="I162" s="17"/>
    </row>
    <row r="163" customFormat="false" ht="13.8" hidden="false" customHeight="false" outlineLevel="0" collapsed="false">
      <c r="B163" s="17"/>
      <c r="C163" s="17"/>
      <c r="D163" s="17"/>
      <c r="E163" s="17"/>
      <c r="F163" s="17"/>
      <c r="G163" s="30"/>
      <c r="H163" s="30"/>
      <c r="I163" s="17"/>
    </row>
    <row r="164" customFormat="false" ht="13.8" hidden="false" customHeight="false" outlineLevel="0" collapsed="false">
      <c r="B164" s="17"/>
      <c r="C164" s="17"/>
      <c r="D164" s="17"/>
      <c r="E164" s="17"/>
      <c r="F164" s="17"/>
      <c r="G164" s="30"/>
      <c r="H164" s="30"/>
      <c r="I164" s="17"/>
    </row>
    <row r="165" customFormat="false" ht="13.8" hidden="false" customHeight="false" outlineLevel="0" collapsed="false">
      <c r="B165" s="17"/>
      <c r="C165" s="17"/>
      <c r="D165" s="17"/>
      <c r="E165" s="17"/>
      <c r="F165" s="17"/>
      <c r="G165" s="30"/>
      <c r="H165" s="30"/>
      <c r="I165" s="17"/>
    </row>
    <row r="166" customFormat="false" ht="13.8" hidden="false" customHeight="false" outlineLevel="0" collapsed="false">
      <c r="B166" s="17"/>
      <c r="C166" s="17"/>
      <c r="D166" s="17"/>
      <c r="E166" s="17"/>
      <c r="F166" s="17"/>
      <c r="G166" s="30"/>
      <c r="H166" s="30"/>
      <c r="I166" s="17"/>
    </row>
    <row r="167" customFormat="false" ht="13.8" hidden="false" customHeight="false" outlineLevel="0" collapsed="false">
      <c r="B167" s="17"/>
      <c r="C167" s="17"/>
      <c r="D167" s="17"/>
      <c r="E167" s="17"/>
      <c r="F167" s="17"/>
      <c r="G167" s="30"/>
      <c r="H167" s="30"/>
      <c r="I167" s="17"/>
    </row>
    <row r="168" customFormat="false" ht="13.8" hidden="false" customHeight="false" outlineLevel="0" collapsed="false">
      <c r="B168" s="17"/>
      <c r="C168" s="17"/>
      <c r="D168" s="17"/>
      <c r="E168" s="17"/>
      <c r="F168" s="17"/>
      <c r="G168" s="30"/>
      <c r="H168" s="30"/>
      <c r="I168" s="17"/>
    </row>
    <row r="169" customFormat="false" ht="13.8" hidden="false" customHeight="false" outlineLevel="0" collapsed="false">
      <c r="B169" s="17"/>
      <c r="C169" s="17"/>
      <c r="D169" s="17"/>
      <c r="E169" s="17"/>
      <c r="F169" s="17"/>
      <c r="G169" s="30"/>
      <c r="H169" s="30"/>
      <c r="I169" s="17"/>
    </row>
    <row r="170" customFormat="false" ht="13.8" hidden="false" customHeight="false" outlineLevel="0" collapsed="false">
      <c r="B170" s="17"/>
      <c r="C170" s="17"/>
      <c r="D170" s="17"/>
      <c r="E170" s="17"/>
      <c r="F170" s="17"/>
      <c r="G170" s="30"/>
      <c r="H170" s="30"/>
      <c r="I170" s="17"/>
    </row>
    <row r="171" customFormat="false" ht="13.8" hidden="false" customHeight="false" outlineLevel="0" collapsed="false">
      <c r="B171" s="17"/>
      <c r="C171" s="17"/>
      <c r="D171" s="17"/>
      <c r="E171" s="17"/>
      <c r="F171" s="17"/>
      <c r="G171" s="30"/>
      <c r="H171" s="30"/>
      <c r="I171" s="17"/>
    </row>
    <row r="172" customFormat="false" ht="13.8" hidden="false" customHeight="false" outlineLevel="0" collapsed="false">
      <c r="B172" s="17"/>
      <c r="C172" s="17"/>
      <c r="D172" s="17"/>
      <c r="E172" s="17"/>
      <c r="F172" s="17"/>
      <c r="G172" s="30"/>
      <c r="H172" s="30"/>
      <c r="I172" s="17"/>
    </row>
    <row r="173" customFormat="false" ht="13.8" hidden="false" customHeight="false" outlineLevel="0" collapsed="false">
      <c r="B173" s="17"/>
      <c r="C173" s="17"/>
      <c r="D173" s="17"/>
      <c r="E173" s="17"/>
      <c r="F173" s="17"/>
      <c r="G173" s="30"/>
      <c r="H173" s="30"/>
      <c r="I173" s="17"/>
    </row>
    <row r="174" customFormat="false" ht="13.8" hidden="false" customHeight="false" outlineLevel="0" collapsed="false">
      <c r="B174" s="17"/>
      <c r="C174" s="17"/>
      <c r="D174" s="17"/>
      <c r="E174" s="17"/>
      <c r="F174" s="17"/>
      <c r="G174" s="30"/>
      <c r="H174" s="30"/>
      <c r="I174" s="17"/>
    </row>
    <row r="175" customFormat="false" ht="13.8" hidden="false" customHeight="false" outlineLevel="0" collapsed="false">
      <c r="B175" s="17"/>
      <c r="C175" s="17"/>
      <c r="D175" s="17"/>
      <c r="E175" s="17"/>
      <c r="F175" s="17"/>
      <c r="G175" s="30"/>
      <c r="H175" s="30"/>
      <c r="I175" s="17"/>
    </row>
    <row r="176" customFormat="false" ht="13.8" hidden="false" customHeight="false" outlineLevel="0" collapsed="false">
      <c r="B176" s="17"/>
      <c r="C176" s="17"/>
      <c r="D176" s="17"/>
      <c r="E176" s="17"/>
      <c r="F176" s="17"/>
      <c r="G176" s="30"/>
      <c r="H176" s="30"/>
      <c r="I176" s="17"/>
    </row>
    <row r="177" customFormat="false" ht="13.8" hidden="false" customHeight="false" outlineLevel="0" collapsed="false">
      <c r="B177" s="17"/>
      <c r="C177" s="17"/>
      <c r="D177" s="17"/>
      <c r="E177" s="17"/>
      <c r="F177" s="17"/>
      <c r="G177" s="30"/>
      <c r="H177" s="30"/>
      <c r="I177" s="17"/>
    </row>
    <row r="178" customFormat="false" ht="13.8" hidden="false" customHeight="false" outlineLevel="0" collapsed="false">
      <c r="B178" s="17"/>
      <c r="C178" s="17"/>
      <c r="D178" s="17"/>
      <c r="E178" s="17"/>
      <c r="F178" s="17"/>
      <c r="G178" s="30"/>
      <c r="H178" s="30"/>
      <c r="I178" s="17"/>
    </row>
    <row r="179" customFormat="false" ht="13.8" hidden="false" customHeight="false" outlineLevel="0" collapsed="false">
      <c r="B179" s="17"/>
      <c r="C179" s="17"/>
      <c r="D179" s="17"/>
      <c r="E179" s="17"/>
      <c r="F179" s="17"/>
      <c r="G179" s="30"/>
      <c r="H179" s="30"/>
      <c r="I179" s="17"/>
    </row>
    <row r="180" customFormat="false" ht="13.8" hidden="false" customHeight="false" outlineLevel="0" collapsed="false">
      <c r="B180" s="17"/>
      <c r="C180" s="17"/>
      <c r="D180" s="17"/>
      <c r="E180" s="17"/>
      <c r="F180" s="17"/>
      <c r="G180" s="30"/>
      <c r="H180" s="30"/>
      <c r="I180" s="17"/>
    </row>
    <row r="181" customFormat="false" ht="13.8" hidden="false" customHeight="false" outlineLevel="0" collapsed="false">
      <c r="B181" s="17"/>
      <c r="C181" s="17"/>
      <c r="D181" s="17"/>
      <c r="E181" s="17"/>
      <c r="F181" s="17"/>
      <c r="G181" s="30"/>
      <c r="H181" s="30"/>
      <c r="I181" s="17"/>
    </row>
    <row r="182" customFormat="false" ht="13.8" hidden="false" customHeight="false" outlineLevel="0" collapsed="false">
      <c r="B182" s="17"/>
      <c r="C182" s="17"/>
      <c r="D182" s="17"/>
      <c r="E182" s="17"/>
      <c r="F182" s="17"/>
      <c r="G182" s="30"/>
      <c r="H182" s="30"/>
      <c r="I182" s="17"/>
    </row>
    <row r="183" customFormat="false" ht="13.8" hidden="false" customHeight="false" outlineLevel="0" collapsed="false">
      <c r="B183" s="17"/>
      <c r="C183" s="17"/>
      <c r="D183" s="17"/>
      <c r="E183" s="17"/>
      <c r="F183" s="17"/>
      <c r="G183" s="30"/>
      <c r="H183" s="30"/>
      <c r="I183" s="17"/>
    </row>
    <row r="184" customFormat="false" ht="13.8" hidden="false" customHeight="false" outlineLevel="0" collapsed="false">
      <c r="B184" s="17"/>
      <c r="C184" s="17"/>
      <c r="D184" s="17"/>
      <c r="E184" s="17"/>
      <c r="F184" s="17"/>
      <c r="G184" s="30"/>
      <c r="H184" s="30"/>
      <c r="I184" s="17"/>
    </row>
    <row r="185" customFormat="false" ht="13.8" hidden="false" customHeight="false" outlineLevel="0" collapsed="false">
      <c r="B185" s="17"/>
      <c r="C185" s="17"/>
      <c r="D185" s="17"/>
      <c r="E185" s="17"/>
      <c r="F185" s="17"/>
      <c r="G185" s="30"/>
      <c r="H185" s="30"/>
      <c r="I185" s="17"/>
    </row>
    <row r="186" customFormat="false" ht="13.8" hidden="false" customHeight="false" outlineLevel="0" collapsed="false">
      <c r="B186" s="17"/>
      <c r="C186" s="17"/>
      <c r="D186" s="17"/>
      <c r="E186" s="17"/>
      <c r="F186" s="17"/>
      <c r="G186" s="30"/>
      <c r="H186" s="30"/>
      <c r="I186" s="17"/>
    </row>
    <row r="187" customFormat="false" ht="13.8" hidden="false" customHeight="false" outlineLevel="0" collapsed="false">
      <c r="B187" s="17"/>
      <c r="C187" s="17"/>
      <c r="D187" s="17"/>
      <c r="E187" s="17"/>
      <c r="F187" s="17"/>
      <c r="G187" s="30"/>
      <c r="H187" s="30"/>
      <c r="I187" s="17"/>
    </row>
    <row r="188" customFormat="false" ht="13.8" hidden="false" customHeight="false" outlineLevel="0" collapsed="false">
      <c r="B188" s="17"/>
      <c r="C188" s="17"/>
      <c r="D188" s="17"/>
      <c r="E188" s="17"/>
      <c r="F188" s="17"/>
      <c r="G188" s="30"/>
      <c r="H188" s="30"/>
      <c r="I188" s="17"/>
    </row>
    <row r="189" customFormat="false" ht="13.8" hidden="false" customHeight="false" outlineLevel="0" collapsed="false">
      <c r="B189" s="17"/>
      <c r="C189" s="17"/>
      <c r="D189" s="17"/>
      <c r="E189" s="17"/>
      <c r="F189" s="17"/>
      <c r="G189" s="30"/>
      <c r="H189" s="30"/>
      <c r="I189" s="17"/>
    </row>
    <row r="190" customFormat="false" ht="13.8" hidden="false" customHeight="false" outlineLevel="0" collapsed="false">
      <c r="B190" s="17"/>
      <c r="C190" s="17"/>
      <c r="D190" s="17"/>
      <c r="E190" s="17"/>
      <c r="F190" s="17"/>
      <c r="G190" s="30"/>
      <c r="H190" s="30"/>
      <c r="I190" s="17"/>
    </row>
    <row r="191" customFormat="false" ht="13.8" hidden="false" customHeight="false" outlineLevel="0" collapsed="false">
      <c r="B191" s="17"/>
      <c r="C191" s="17"/>
      <c r="D191" s="17"/>
      <c r="E191" s="17"/>
      <c r="F191" s="17"/>
      <c r="G191" s="30"/>
      <c r="H191" s="30"/>
      <c r="I191" s="17"/>
    </row>
    <row r="192" customFormat="false" ht="13.8" hidden="false" customHeight="false" outlineLevel="0" collapsed="false">
      <c r="B192" s="17"/>
      <c r="C192" s="17"/>
      <c r="D192" s="17"/>
      <c r="E192" s="17"/>
      <c r="F192" s="17"/>
      <c r="G192" s="30"/>
      <c r="H192" s="30"/>
      <c r="I192" s="17"/>
    </row>
    <row r="193" customFormat="false" ht="13.8" hidden="false" customHeight="false" outlineLevel="0" collapsed="false">
      <c r="B193" s="17"/>
      <c r="C193" s="17"/>
      <c r="D193" s="17"/>
      <c r="E193" s="17"/>
      <c r="F193" s="17"/>
      <c r="G193" s="30"/>
      <c r="H193" s="30"/>
      <c r="I193" s="17"/>
    </row>
    <row r="194" customFormat="false" ht="13.8" hidden="false" customHeight="false" outlineLevel="0" collapsed="false">
      <c r="B194" s="17"/>
      <c r="C194" s="17"/>
      <c r="D194" s="17"/>
      <c r="E194" s="17"/>
      <c r="F194" s="17"/>
      <c r="G194" s="30"/>
      <c r="H194" s="30"/>
      <c r="I194" s="17"/>
    </row>
    <row r="195" customFormat="false" ht="13.8" hidden="false" customHeight="false" outlineLevel="0" collapsed="false">
      <c r="B195" s="17"/>
      <c r="C195" s="17"/>
      <c r="D195" s="17"/>
      <c r="E195" s="17"/>
      <c r="F195" s="17"/>
      <c r="G195" s="30"/>
      <c r="H195" s="30"/>
      <c r="I195" s="17"/>
    </row>
    <row r="196" customFormat="false" ht="13.8" hidden="false" customHeight="false" outlineLevel="0" collapsed="false">
      <c r="B196" s="17"/>
      <c r="C196" s="17"/>
      <c r="D196" s="17"/>
      <c r="E196" s="17"/>
      <c r="F196" s="17"/>
      <c r="G196" s="30"/>
      <c r="H196" s="30"/>
      <c r="I196" s="17"/>
    </row>
    <row r="197" customFormat="false" ht="13.8" hidden="false" customHeight="false" outlineLevel="0" collapsed="false">
      <c r="B197" s="17"/>
      <c r="C197" s="17"/>
      <c r="D197" s="17"/>
      <c r="E197" s="17"/>
      <c r="F197" s="17"/>
      <c r="G197" s="30"/>
      <c r="H197" s="30"/>
      <c r="I197" s="17"/>
    </row>
    <row r="198" customFormat="false" ht="13.8" hidden="false" customHeight="false" outlineLevel="0" collapsed="false">
      <c r="B198" s="17"/>
      <c r="C198" s="17"/>
      <c r="D198" s="17"/>
      <c r="E198" s="17"/>
      <c r="F198" s="17"/>
      <c r="G198" s="30"/>
      <c r="H198" s="30"/>
      <c r="I198" s="17"/>
    </row>
    <row r="199" customFormat="false" ht="13.8" hidden="false" customHeight="false" outlineLevel="0" collapsed="false">
      <c r="B199" s="17"/>
      <c r="C199" s="17"/>
      <c r="D199" s="17"/>
      <c r="E199" s="17"/>
      <c r="F199" s="17"/>
      <c r="G199" s="30"/>
      <c r="H199" s="30"/>
      <c r="I199" s="17"/>
    </row>
    <row r="200" customFormat="false" ht="13.8" hidden="false" customHeight="false" outlineLevel="0" collapsed="false">
      <c r="B200" s="17"/>
      <c r="C200" s="17"/>
      <c r="D200" s="17"/>
      <c r="E200" s="17"/>
      <c r="F200" s="17"/>
      <c r="G200" s="30"/>
      <c r="H200" s="30"/>
      <c r="I200" s="17"/>
    </row>
    <row r="201" customFormat="false" ht="13.8" hidden="false" customHeight="false" outlineLevel="0" collapsed="false">
      <c r="B201" s="17"/>
      <c r="C201" s="17"/>
      <c r="D201" s="17"/>
      <c r="E201" s="17"/>
      <c r="F201" s="17"/>
      <c r="G201" s="30"/>
      <c r="H201" s="30"/>
      <c r="I201" s="17"/>
    </row>
    <row r="202" customFormat="false" ht="13.8" hidden="false" customHeight="false" outlineLevel="0" collapsed="false">
      <c r="B202" s="17"/>
      <c r="C202" s="17"/>
      <c r="D202" s="17"/>
      <c r="E202" s="17"/>
      <c r="F202" s="17"/>
      <c r="G202" s="30"/>
      <c r="H202" s="30"/>
      <c r="I202" s="17"/>
    </row>
    <row r="203" customFormat="false" ht="13.8" hidden="false" customHeight="false" outlineLevel="0" collapsed="false">
      <c r="B203" s="17"/>
      <c r="C203" s="17"/>
      <c r="D203" s="17"/>
      <c r="E203" s="17"/>
      <c r="F203" s="17"/>
      <c r="G203" s="30"/>
      <c r="H203" s="30"/>
      <c r="I203" s="17"/>
    </row>
    <row r="204" customFormat="false" ht="13.8" hidden="false" customHeight="false" outlineLevel="0" collapsed="false">
      <c r="B204" s="17"/>
      <c r="C204" s="17"/>
      <c r="D204" s="17"/>
      <c r="E204" s="17"/>
      <c r="F204" s="17"/>
      <c r="G204" s="30"/>
      <c r="H204" s="30"/>
      <c r="I204" s="17"/>
    </row>
    <row r="205" customFormat="false" ht="13.8" hidden="false" customHeight="false" outlineLevel="0" collapsed="false">
      <c r="B205" s="17"/>
      <c r="C205" s="17"/>
      <c r="D205" s="17"/>
      <c r="E205" s="17"/>
      <c r="F205" s="17"/>
      <c r="G205" s="30"/>
      <c r="H205" s="30"/>
      <c r="I205" s="17"/>
    </row>
    <row r="206" customFormat="false" ht="13.8" hidden="false" customHeight="false" outlineLevel="0" collapsed="false">
      <c r="B206" s="17"/>
      <c r="C206" s="17"/>
      <c r="D206" s="17"/>
      <c r="E206" s="17"/>
      <c r="F206" s="17"/>
      <c r="G206" s="30"/>
      <c r="H206" s="30"/>
      <c r="I206" s="17"/>
    </row>
    <row r="207" customFormat="false" ht="13.8" hidden="false" customHeight="false" outlineLevel="0" collapsed="false">
      <c r="B207" s="17"/>
      <c r="C207" s="17"/>
      <c r="D207" s="17"/>
      <c r="E207" s="17"/>
      <c r="F207" s="17"/>
      <c r="G207" s="30"/>
      <c r="H207" s="30"/>
      <c r="I207" s="17"/>
    </row>
    <row r="208" customFormat="false" ht="13.8" hidden="false" customHeight="false" outlineLevel="0" collapsed="false">
      <c r="B208" s="17"/>
      <c r="C208" s="17"/>
      <c r="D208" s="17"/>
      <c r="E208" s="17"/>
      <c r="F208" s="17"/>
      <c r="G208" s="30"/>
      <c r="H208" s="30"/>
      <c r="I208" s="17"/>
    </row>
    <row r="209" customFormat="false" ht="13.8" hidden="false" customHeight="false" outlineLevel="0" collapsed="false">
      <c r="B209" s="17"/>
      <c r="C209" s="17"/>
      <c r="D209" s="17"/>
      <c r="E209" s="17"/>
      <c r="F209" s="17"/>
      <c r="G209" s="30"/>
      <c r="H209" s="30"/>
      <c r="I209" s="17"/>
    </row>
    <row r="210" customFormat="false" ht="13.8" hidden="false" customHeight="false" outlineLevel="0" collapsed="false">
      <c r="B210" s="17"/>
      <c r="C210" s="17"/>
      <c r="D210" s="17"/>
      <c r="E210" s="17"/>
      <c r="F210" s="17"/>
      <c r="G210" s="30"/>
      <c r="H210" s="30"/>
      <c r="I210" s="17"/>
    </row>
    <row r="211" customFormat="false" ht="13.8" hidden="false" customHeight="false" outlineLevel="0" collapsed="false">
      <c r="B211" s="17"/>
      <c r="C211" s="17"/>
      <c r="D211" s="17"/>
      <c r="E211" s="17"/>
      <c r="F211" s="17"/>
      <c r="G211" s="30"/>
      <c r="H211" s="30"/>
      <c r="I211" s="17"/>
    </row>
    <row r="212" customFormat="false" ht="13.8" hidden="false" customHeight="false" outlineLevel="0" collapsed="false">
      <c r="B212" s="17"/>
      <c r="C212" s="17"/>
      <c r="D212" s="17"/>
      <c r="E212" s="17"/>
      <c r="F212" s="17"/>
      <c r="G212" s="30"/>
      <c r="H212" s="30"/>
      <c r="I212" s="17"/>
    </row>
    <row r="213" customFormat="false" ht="13.8" hidden="false" customHeight="false" outlineLevel="0" collapsed="false">
      <c r="B213" s="17"/>
      <c r="C213" s="17"/>
      <c r="D213" s="17"/>
      <c r="E213" s="17"/>
      <c r="F213" s="17"/>
      <c r="G213" s="30"/>
      <c r="H213" s="30"/>
      <c r="I213" s="17"/>
    </row>
    <row r="214" customFormat="false" ht="13.8" hidden="false" customHeight="false" outlineLevel="0" collapsed="false">
      <c r="B214" s="17"/>
      <c r="C214" s="17"/>
      <c r="D214" s="17"/>
      <c r="E214" s="17"/>
      <c r="F214" s="17"/>
      <c r="G214" s="30"/>
      <c r="H214" s="30"/>
      <c r="I214" s="17"/>
    </row>
    <row r="215" customFormat="false" ht="13.8" hidden="false" customHeight="false" outlineLevel="0" collapsed="false">
      <c r="B215" s="17"/>
      <c r="C215" s="17"/>
      <c r="D215" s="17"/>
      <c r="E215" s="17"/>
      <c r="F215" s="17"/>
      <c r="G215" s="30"/>
      <c r="H215" s="30"/>
      <c r="I215" s="17"/>
    </row>
    <row r="216" customFormat="false" ht="13.8" hidden="false" customHeight="false" outlineLevel="0" collapsed="false">
      <c r="B216" s="17"/>
      <c r="C216" s="17"/>
      <c r="D216" s="17"/>
      <c r="E216" s="17"/>
      <c r="F216" s="17"/>
      <c r="G216" s="30"/>
      <c r="H216" s="30"/>
      <c r="I216" s="17"/>
    </row>
    <row r="217" customFormat="false" ht="13.8" hidden="false" customHeight="false" outlineLevel="0" collapsed="false">
      <c r="B217" s="17"/>
      <c r="C217" s="17"/>
      <c r="D217" s="17"/>
      <c r="E217" s="17"/>
      <c r="F217" s="17"/>
      <c r="G217" s="30"/>
      <c r="H217" s="30"/>
      <c r="I217" s="17"/>
    </row>
    <row r="218" customFormat="false" ht="13.8" hidden="false" customHeight="false" outlineLevel="0" collapsed="false">
      <c r="B218" s="17"/>
      <c r="C218" s="17"/>
      <c r="D218" s="17"/>
      <c r="E218" s="17"/>
      <c r="F218" s="17"/>
      <c r="G218" s="30"/>
      <c r="H218" s="30"/>
      <c r="I218" s="17"/>
    </row>
    <row r="219" customFormat="false" ht="13.8" hidden="false" customHeight="false" outlineLevel="0" collapsed="false">
      <c r="B219" s="17"/>
      <c r="C219" s="17"/>
      <c r="D219" s="17"/>
      <c r="E219" s="17"/>
      <c r="F219" s="17"/>
      <c r="G219" s="30"/>
      <c r="H219" s="30"/>
      <c r="I219" s="17"/>
    </row>
    <row r="220" customFormat="false" ht="13.8" hidden="false" customHeight="false" outlineLevel="0" collapsed="false">
      <c r="B220" s="17"/>
      <c r="C220" s="17"/>
      <c r="D220" s="17"/>
      <c r="E220" s="17"/>
      <c r="F220" s="17"/>
      <c r="G220" s="30"/>
      <c r="H220" s="30"/>
      <c r="I220" s="17"/>
    </row>
    <row r="221" customFormat="false" ht="13.8" hidden="false" customHeight="false" outlineLevel="0" collapsed="false">
      <c r="B221" s="17"/>
      <c r="C221" s="17"/>
      <c r="D221" s="17"/>
      <c r="E221" s="17"/>
      <c r="F221" s="17"/>
      <c r="G221" s="30"/>
      <c r="H221" s="30"/>
      <c r="I221" s="17"/>
    </row>
    <row r="222" customFormat="false" ht="13.8" hidden="false" customHeight="false" outlineLevel="0" collapsed="false">
      <c r="B222" s="17"/>
      <c r="C222" s="17"/>
      <c r="D222" s="17"/>
      <c r="E222" s="17"/>
      <c r="F222" s="17"/>
      <c r="G222" s="30"/>
      <c r="H222" s="30"/>
      <c r="I222" s="17"/>
    </row>
    <row r="223" customFormat="false" ht="13.8" hidden="false" customHeight="false" outlineLevel="0" collapsed="false">
      <c r="B223" s="17"/>
      <c r="C223" s="17"/>
      <c r="D223" s="17"/>
      <c r="E223" s="17"/>
      <c r="F223" s="17"/>
      <c r="G223" s="30"/>
      <c r="H223" s="30"/>
      <c r="I223" s="17"/>
    </row>
    <row r="224" customFormat="false" ht="13.8" hidden="false" customHeight="false" outlineLevel="0" collapsed="false">
      <c r="B224" s="17"/>
      <c r="C224" s="17"/>
      <c r="D224" s="17"/>
      <c r="E224" s="17"/>
      <c r="F224" s="17"/>
      <c r="G224" s="30"/>
      <c r="H224" s="30"/>
      <c r="I224" s="17"/>
    </row>
    <row r="225" customFormat="false" ht="13.8" hidden="false" customHeight="false" outlineLevel="0" collapsed="false">
      <c r="B225" s="17"/>
      <c r="C225" s="17"/>
      <c r="D225" s="17"/>
      <c r="E225" s="17"/>
      <c r="F225" s="17"/>
      <c r="G225" s="30"/>
      <c r="H225" s="30"/>
      <c r="I225" s="17"/>
    </row>
    <row r="226" customFormat="false" ht="13.8" hidden="false" customHeight="false" outlineLevel="0" collapsed="false">
      <c r="B226" s="17"/>
      <c r="C226" s="17"/>
      <c r="D226" s="17"/>
      <c r="E226" s="17"/>
      <c r="F226" s="17"/>
      <c r="G226" s="30"/>
      <c r="H226" s="30"/>
      <c r="I226" s="17"/>
    </row>
    <row r="227" customFormat="false" ht="13.8" hidden="false" customHeight="false" outlineLevel="0" collapsed="false">
      <c r="B227" s="17"/>
      <c r="C227" s="17"/>
      <c r="D227" s="17"/>
      <c r="E227" s="17"/>
      <c r="F227" s="17"/>
      <c r="G227" s="30"/>
      <c r="H227" s="30"/>
      <c r="I227" s="17"/>
    </row>
    <row r="228" customFormat="false" ht="13.8" hidden="false" customHeight="false" outlineLevel="0" collapsed="false">
      <c r="B228" s="17"/>
      <c r="C228" s="17"/>
      <c r="D228" s="17"/>
      <c r="E228" s="17"/>
      <c r="F228" s="17"/>
      <c r="G228" s="30"/>
      <c r="H228" s="30"/>
      <c r="I228" s="17"/>
    </row>
    <row r="229" customFormat="false" ht="13.8" hidden="false" customHeight="false" outlineLevel="0" collapsed="false">
      <c r="B229" s="17"/>
      <c r="C229" s="17"/>
      <c r="D229" s="17"/>
      <c r="E229" s="17"/>
      <c r="F229" s="17"/>
      <c r="G229" s="30"/>
      <c r="H229" s="30"/>
      <c r="I229" s="17"/>
    </row>
    <row r="230" customFormat="false" ht="13.8" hidden="false" customHeight="false" outlineLevel="0" collapsed="false">
      <c r="B230" s="17"/>
      <c r="C230" s="17"/>
      <c r="D230" s="17"/>
      <c r="E230" s="17"/>
      <c r="F230" s="17"/>
      <c r="G230" s="30"/>
      <c r="H230" s="30"/>
      <c r="I230" s="17"/>
    </row>
    <row r="231" customFormat="false" ht="13.8" hidden="false" customHeight="false" outlineLevel="0" collapsed="false">
      <c r="B231" s="17"/>
      <c r="C231" s="17"/>
      <c r="D231" s="17"/>
      <c r="E231" s="17"/>
      <c r="F231" s="17"/>
      <c r="G231" s="30"/>
      <c r="H231" s="30"/>
      <c r="I231" s="17"/>
    </row>
    <row r="232" customFormat="false" ht="13.8" hidden="false" customHeight="false" outlineLevel="0" collapsed="false">
      <c r="B232" s="17"/>
      <c r="C232" s="17"/>
      <c r="D232" s="17"/>
      <c r="E232" s="17"/>
      <c r="F232" s="17"/>
      <c r="G232" s="30"/>
      <c r="H232" s="30"/>
      <c r="I232" s="17"/>
    </row>
    <row r="233" customFormat="false" ht="13.8" hidden="false" customHeight="false" outlineLevel="0" collapsed="false">
      <c r="B233" s="17"/>
      <c r="C233" s="17"/>
      <c r="D233" s="17"/>
      <c r="E233" s="17"/>
      <c r="F233" s="17"/>
      <c r="G233" s="30"/>
      <c r="H233" s="30"/>
      <c r="I233" s="17"/>
    </row>
    <row r="234" customFormat="false" ht="13.8" hidden="false" customHeight="false" outlineLevel="0" collapsed="false">
      <c r="B234" s="17"/>
      <c r="C234" s="17"/>
      <c r="D234" s="17"/>
      <c r="E234" s="17"/>
      <c r="F234" s="17"/>
      <c r="G234" s="30"/>
      <c r="H234" s="30"/>
      <c r="I234" s="17"/>
    </row>
    <row r="235" customFormat="false" ht="13.8" hidden="false" customHeight="false" outlineLevel="0" collapsed="false">
      <c r="B235" s="17"/>
      <c r="C235" s="17"/>
      <c r="D235" s="17"/>
      <c r="E235" s="17"/>
      <c r="F235" s="17"/>
      <c r="G235" s="30"/>
      <c r="H235" s="30"/>
      <c r="I235" s="17"/>
    </row>
    <row r="236" customFormat="false" ht="13.8" hidden="false" customHeight="false" outlineLevel="0" collapsed="false">
      <c r="B236" s="17"/>
      <c r="C236" s="17"/>
      <c r="D236" s="17"/>
      <c r="E236" s="17"/>
      <c r="F236" s="17"/>
      <c r="G236" s="30"/>
      <c r="H236" s="30"/>
      <c r="I236" s="17"/>
    </row>
    <row r="237" customFormat="false" ht="13.8" hidden="false" customHeight="false" outlineLevel="0" collapsed="false">
      <c r="B237" s="17"/>
      <c r="C237" s="17"/>
      <c r="D237" s="17"/>
      <c r="E237" s="17"/>
      <c r="F237" s="17"/>
      <c r="G237" s="30"/>
      <c r="H237" s="30"/>
      <c r="I237" s="17"/>
    </row>
    <row r="238" customFormat="false" ht="13.8" hidden="false" customHeight="false" outlineLevel="0" collapsed="false">
      <c r="B238" s="17"/>
      <c r="C238" s="17"/>
      <c r="D238" s="17"/>
      <c r="E238" s="17"/>
      <c r="F238" s="17"/>
      <c r="G238" s="30"/>
      <c r="H238" s="30"/>
      <c r="I238" s="17"/>
    </row>
    <row r="239" customFormat="false" ht="13.8" hidden="false" customHeight="false" outlineLevel="0" collapsed="false">
      <c r="B239" s="17"/>
      <c r="C239" s="17"/>
      <c r="D239" s="17"/>
      <c r="E239" s="17"/>
      <c r="F239" s="17"/>
      <c r="G239" s="30"/>
      <c r="H239" s="30"/>
      <c r="I239" s="17"/>
    </row>
    <row r="240" customFormat="false" ht="13.8" hidden="false" customHeight="false" outlineLevel="0" collapsed="false">
      <c r="B240" s="17"/>
      <c r="C240" s="17"/>
      <c r="D240" s="17"/>
      <c r="E240" s="17"/>
      <c r="F240" s="17"/>
      <c r="G240" s="30"/>
      <c r="H240" s="30"/>
      <c r="I240" s="17"/>
    </row>
    <row r="241" customFormat="false" ht="13.8" hidden="false" customHeight="false" outlineLevel="0" collapsed="false">
      <c r="B241" s="17"/>
      <c r="C241" s="17"/>
      <c r="D241" s="17"/>
      <c r="E241" s="17"/>
      <c r="F241" s="17"/>
      <c r="G241" s="30"/>
      <c r="H241" s="30"/>
      <c r="I241" s="17"/>
    </row>
    <row r="242" customFormat="false" ht="13.8" hidden="false" customHeight="false" outlineLevel="0" collapsed="false">
      <c r="B242" s="17"/>
      <c r="C242" s="17"/>
      <c r="D242" s="17"/>
      <c r="E242" s="17"/>
      <c r="F242" s="17"/>
      <c r="G242" s="30"/>
      <c r="H242" s="30"/>
      <c r="I242" s="17"/>
    </row>
    <row r="243" customFormat="false" ht="13.8" hidden="false" customHeight="false" outlineLevel="0" collapsed="false">
      <c r="B243" s="17"/>
      <c r="C243" s="17"/>
      <c r="D243" s="17"/>
      <c r="E243" s="17"/>
      <c r="F243" s="17"/>
      <c r="G243" s="30"/>
      <c r="H243" s="30"/>
      <c r="I243" s="17"/>
    </row>
    <row r="244" customFormat="false" ht="13.8" hidden="false" customHeight="false" outlineLevel="0" collapsed="false">
      <c r="B244" s="17"/>
      <c r="C244" s="17"/>
      <c r="D244" s="17"/>
      <c r="E244" s="17"/>
      <c r="F244" s="17"/>
      <c r="G244" s="30"/>
      <c r="H244" s="30"/>
      <c r="I244" s="17"/>
    </row>
    <row r="245" customFormat="false" ht="13.8" hidden="false" customHeight="false" outlineLevel="0" collapsed="false">
      <c r="B245" s="17"/>
      <c r="C245" s="17"/>
      <c r="D245" s="17"/>
      <c r="E245" s="17"/>
      <c r="F245" s="17"/>
      <c r="G245" s="30"/>
      <c r="H245" s="30"/>
      <c r="I245" s="17"/>
    </row>
    <row r="246" customFormat="false" ht="13.8" hidden="false" customHeight="false" outlineLevel="0" collapsed="false">
      <c r="B246" s="17"/>
      <c r="C246" s="17"/>
      <c r="D246" s="17"/>
      <c r="E246" s="17"/>
      <c r="F246" s="17"/>
      <c r="G246" s="30"/>
      <c r="H246" s="30"/>
      <c r="I246" s="17"/>
    </row>
    <row r="247" customFormat="false" ht="13.8" hidden="false" customHeight="false" outlineLevel="0" collapsed="false">
      <c r="B247" s="17"/>
      <c r="C247" s="17"/>
      <c r="D247" s="17"/>
      <c r="E247" s="17"/>
      <c r="F247" s="17"/>
      <c r="G247" s="30"/>
      <c r="H247" s="30"/>
      <c r="I247" s="17"/>
    </row>
    <row r="248" customFormat="false" ht="13.8" hidden="false" customHeight="false" outlineLevel="0" collapsed="false">
      <c r="B248" s="17"/>
      <c r="C248" s="17"/>
      <c r="D248" s="17"/>
      <c r="E248" s="17"/>
      <c r="F248" s="17"/>
      <c r="G248" s="30"/>
      <c r="H248" s="30"/>
      <c r="I248" s="17"/>
    </row>
    <row r="249" customFormat="false" ht="13.8" hidden="false" customHeight="false" outlineLevel="0" collapsed="false">
      <c r="B249" s="17"/>
      <c r="C249" s="17"/>
      <c r="D249" s="17"/>
      <c r="E249" s="17"/>
      <c r="F249" s="17"/>
      <c r="G249" s="30"/>
      <c r="H249" s="30"/>
      <c r="I249" s="17"/>
    </row>
    <row r="250" customFormat="false" ht="13.8" hidden="false" customHeight="false" outlineLevel="0" collapsed="false">
      <c r="B250" s="17"/>
      <c r="C250" s="17"/>
      <c r="D250" s="17"/>
      <c r="E250" s="17"/>
      <c r="F250" s="17"/>
      <c r="G250" s="30"/>
      <c r="H250" s="30"/>
      <c r="I250" s="17"/>
    </row>
    <row r="251" customFormat="false" ht="13.8" hidden="false" customHeight="false" outlineLevel="0" collapsed="false">
      <c r="B251" s="17"/>
      <c r="C251" s="17"/>
      <c r="D251" s="17"/>
      <c r="E251" s="17"/>
      <c r="F251" s="17"/>
      <c r="G251" s="30"/>
      <c r="H251" s="30"/>
      <c r="I251" s="17"/>
    </row>
    <row r="252" customFormat="false" ht="13.8" hidden="false" customHeight="false" outlineLevel="0" collapsed="false">
      <c r="B252" s="17"/>
      <c r="C252" s="17"/>
      <c r="D252" s="17"/>
      <c r="E252" s="17"/>
      <c r="F252" s="17"/>
      <c r="G252" s="30"/>
      <c r="H252" s="30"/>
      <c r="I252" s="17"/>
    </row>
    <row r="253" customFormat="false" ht="13.8" hidden="false" customHeight="false" outlineLevel="0" collapsed="false">
      <c r="B253" s="17"/>
      <c r="C253" s="17"/>
      <c r="D253" s="17"/>
      <c r="E253" s="17"/>
      <c r="F253" s="17"/>
      <c r="G253" s="30"/>
      <c r="H253" s="30"/>
      <c r="I253" s="17"/>
    </row>
    <row r="254" customFormat="false" ht="13.8" hidden="false" customHeight="false" outlineLevel="0" collapsed="false">
      <c r="B254" s="17"/>
      <c r="C254" s="17"/>
      <c r="D254" s="17"/>
      <c r="E254" s="17"/>
      <c r="F254" s="17"/>
      <c r="G254" s="30"/>
      <c r="H254" s="30"/>
      <c r="I254" s="17"/>
    </row>
    <row r="255" customFormat="false" ht="13.8" hidden="false" customHeight="false" outlineLevel="0" collapsed="false">
      <c r="B255" s="17"/>
      <c r="C255" s="17"/>
      <c r="D255" s="17"/>
      <c r="E255" s="17"/>
      <c r="F255" s="17"/>
      <c r="G255" s="30"/>
      <c r="H255" s="30"/>
      <c r="I255" s="17"/>
    </row>
    <row r="256" customFormat="false" ht="13.8" hidden="false" customHeight="false" outlineLevel="0" collapsed="false">
      <c r="B256" s="17"/>
      <c r="C256" s="17"/>
      <c r="D256" s="17"/>
      <c r="E256" s="17"/>
      <c r="F256" s="17"/>
      <c r="G256" s="30"/>
      <c r="H256" s="30"/>
      <c r="I256" s="17"/>
    </row>
    <row r="257" customFormat="false" ht="13.8" hidden="false" customHeight="false" outlineLevel="0" collapsed="false">
      <c r="B257" s="17"/>
      <c r="C257" s="17"/>
      <c r="D257" s="17"/>
      <c r="E257" s="17"/>
      <c r="F257" s="17"/>
      <c r="G257" s="30"/>
      <c r="H257" s="30"/>
      <c r="I257" s="17"/>
    </row>
    <row r="258" customFormat="false" ht="13.8" hidden="false" customHeight="false" outlineLevel="0" collapsed="false">
      <c r="B258" s="17"/>
      <c r="C258" s="17"/>
      <c r="D258" s="17"/>
      <c r="E258" s="17"/>
      <c r="F258" s="17"/>
      <c r="G258" s="30"/>
      <c r="H258" s="30"/>
      <c r="I258" s="17"/>
    </row>
    <row r="259" customFormat="false" ht="13.8" hidden="false" customHeight="false" outlineLevel="0" collapsed="false">
      <c r="B259" s="17"/>
      <c r="C259" s="17"/>
      <c r="D259" s="17"/>
      <c r="E259" s="17"/>
      <c r="F259" s="17"/>
      <c r="G259" s="30"/>
      <c r="H259" s="30"/>
      <c r="I259" s="17"/>
    </row>
    <row r="260" customFormat="false" ht="13.8" hidden="false" customHeight="false" outlineLevel="0" collapsed="false">
      <c r="B260" s="17"/>
      <c r="C260" s="17"/>
      <c r="D260" s="17"/>
      <c r="E260" s="17"/>
      <c r="F260" s="17"/>
      <c r="G260" s="30"/>
      <c r="H260" s="30"/>
      <c r="I260" s="17"/>
    </row>
    <row r="261" customFormat="false" ht="13.8" hidden="false" customHeight="false" outlineLevel="0" collapsed="false">
      <c r="B261" s="17"/>
      <c r="C261" s="17"/>
      <c r="D261" s="17"/>
      <c r="E261" s="17"/>
      <c r="F261" s="17"/>
      <c r="G261" s="30"/>
      <c r="H261" s="30"/>
      <c r="I261" s="17"/>
    </row>
    <row r="262" customFormat="false" ht="13.8" hidden="false" customHeight="false" outlineLevel="0" collapsed="false">
      <c r="B262" s="17"/>
      <c r="C262" s="17"/>
      <c r="D262" s="17"/>
      <c r="E262" s="17"/>
      <c r="F262" s="17"/>
      <c r="G262" s="30"/>
      <c r="H262" s="30"/>
      <c r="I262" s="17"/>
    </row>
    <row r="263" customFormat="false" ht="13.8" hidden="false" customHeight="false" outlineLevel="0" collapsed="false">
      <c r="B263" s="17"/>
      <c r="C263" s="17"/>
      <c r="D263" s="17"/>
      <c r="E263" s="17"/>
      <c r="F263" s="17"/>
      <c r="G263" s="30"/>
      <c r="H263" s="30"/>
      <c r="I263" s="17"/>
    </row>
    <row r="264" customFormat="false" ht="13.8" hidden="false" customHeight="false" outlineLevel="0" collapsed="false">
      <c r="B264" s="17"/>
      <c r="C264" s="17"/>
      <c r="D264" s="17"/>
      <c r="E264" s="17"/>
      <c r="F264" s="17"/>
      <c r="G264" s="30"/>
      <c r="H264" s="30"/>
      <c r="I264" s="17"/>
    </row>
    <row r="265" customFormat="false" ht="13.8" hidden="false" customHeight="false" outlineLevel="0" collapsed="false">
      <c r="B265" s="17"/>
      <c r="C265" s="17"/>
      <c r="D265" s="17"/>
      <c r="E265" s="17"/>
      <c r="F265" s="17"/>
      <c r="G265" s="30"/>
      <c r="H265" s="30"/>
      <c r="I265" s="17"/>
    </row>
    <row r="266" customFormat="false" ht="13.8" hidden="false" customHeight="false" outlineLevel="0" collapsed="false">
      <c r="B266" s="17"/>
      <c r="C266" s="17"/>
      <c r="D266" s="17"/>
      <c r="E266" s="17"/>
      <c r="F266" s="17"/>
      <c r="G266" s="30"/>
      <c r="H266" s="30"/>
      <c r="I266" s="17"/>
    </row>
    <row r="267" customFormat="false" ht="13.8" hidden="false" customHeight="false" outlineLevel="0" collapsed="false">
      <c r="B267" s="17"/>
      <c r="C267" s="17"/>
      <c r="D267" s="17"/>
      <c r="E267" s="17"/>
      <c r="F267" s="17"/>
      <c r="G267" s="30"/>
      <c r="H267" s="30"/>
      <c r="I267" s="17"/>
    </row>
    <row r="268" customFormat="false" ht="13.8" hidden="false" customHeight="false" outlineLevel="0" collapsed="false">
      <c r="B268" s="17"/>
      <c r="C268" s="17"/>
      <c r="D268" s="17"/>
      <c r="E268" s="17"/>
      <c r="F268" s="17"/>
      <c r="G268" s="30"/>
      <c r="H268" s="30"/>
      <c r="I268" s="17"/>
    </row>
    <row r="269" customFormat="false" ht="13.8" hidden="false" customHeight="false" outlineLevel="0" collapsed="false">
      <c r="B269" s="17"/>
      <c r="C269" s="17"/>
      <c r="D269" s="17"/>
      <c r="E269" s="17"/>
      <c r="F269" s="17"/>
      <c r="G269" s="30"/>
      <c r="H269" s="30"/>
      <c r="I269" s="17"/>
    </row>
    <row r="270" customFormat="false" ht="13.8" hidden="false" customHeight="false" outlineLevel="0" collapsed="false">
      <c r="B270" s="17"/>
      <c r="C270" s="17"/>
      <c r="D270" s="17"/>
      <c r="E270" s="17"/>
      <c r="F270" s="17"/>
      <c r="G270" s="30"/>
      <c r="H270" s="30"/>
      <c r="I270" s="17"/>
    </row>
    <row r="271" customFormat="false" ht="13.8" hidden="false" customHeight="false" outlineLevel="0" collapsed="false">
      <c r="B271" s="17"/>
      <c r="C271" s="17"/>
      <c r="D271" s="17"/>
      <c r="E271" s="17"/>
      <c r="F271" s="17"/>
      <c r="G271" s="30"/>
      <c r="H271" s="30"/>
      <c r="I271" s="17"/>
    </row>
    <row r="272" customFormat="false" ht="13.8" hidden="false" customHeight="false" outlineLevel="0" collapsed="false">
      <c r="B272" s="17"/>
      <c r="C272" s="17"/>
      <c r="D272" s="17"/>
      <c r="E272" s="17"/>
      <c r="F272" s="17"/>
      <c r="G272" s="30"/>
      <c r="H272" s="30"/>
      <c r="I272" s="17"/>
    </row>
    <row r="273" customFormat="false" ht="13.8" hidden="false" customHeight="false" outlineLevel="0" collapsed="false">
      <c r="B273" s="17"/>
      <c r="C273" s="17"/>
      <c r="D273" s="17"/>
      <c r="E273" s="17"/>
      <c r="F273" s="17"/>
      <c r="G273" s="30"/>
      <c r="H273" s="30"/>
      <c r="I273" s="17"/>
    </row>
    <row r="274" customFormat="false" ht="13.8" hidden="false" customHeight="false" outlineLevel="0" collapsed="false">
      <c r="B274" s="17"/>
      <c r="C274" s="17"/>
      <c r="D274" s="17"/>
      <c r="E274" s="17"/>
      <c r="F274" s="17"/>
      <c r="G274" s="30"/>
      <c r="H274" s="30"/>
      <c r="I274" s="17"/>
    </row>
    <row r="275" customFormat="false" ht="13.8" hidden="false" customHeight="false" outlineLevel="0" collapsed="false">
      <c r="B275" s="17"/>
      <c r="C275" s="17"/>
      <c r="D275" s="17"/>
      <c r="E275" s="17"/>
      <c r="F275" s="17"/>
      <c r="G275" s="30"/>
      <c r="H275" s="30"/>
      <c r="I275" s="17"/>
    </row>
    <row r="276" customFormat="false" ht="13.8" hidden="false" customHeight="false" outlineLevel="0" collapsed="false">
      <c r="B276" s="17"/>
      <c r="C276" s="17"/>
      <c r="D276" s="17"/>
      <c r="E276" s="17"/>
      <c r="F276" s="17"/>
      <c r="G276" s="30"/>
      <c r="H276" s="30"/>
      <c r="I276" s="17"/>
    </row>
    <row r="277" customFormat="false" ht="13.8" hidden="false" customHeight="false" outlineLevel="0" collapsed="false">
      <c r="B277" s="17"/>
      <c r="C277" s="17"/>
      <c r="D277" s="17"/>
      <c r="E277" s="17"/>
      <c r="F277" s="17"/>
      <c r="G277" s="30"/>
      <c r="H277" s="30"/>
      <c r="I277" s="17"/>
    </row>
    <row r="278" customFormat="false" ht="13.8" hidden="false" customHeight="false" outlineLevel="0" collapsed="false">
      <c r="B278" s="17"/>
      <c r="C278" s="17"/>
      <c r="D278" s="17"/>
      <c r="E278" s="17"/>
      <c r="F278" s="17"/>
      <c r="G278" s="30"/>
      <c r="H278" s="30"/>
      <c r="I278" s="17"/>
    </row>
    <row r="279" customFormat="false" ht="13.8" hidden="false" customHeight="false" outlineLevel="0" collapsed="false">
      <c r="B279" s="17"/>
      <c r="C279" s="17"/>
      <c r="D279" s="17"/>
      <c r="E279" s="17"/>
      <c r="F279" s="17"/>
      <c r="G279" s="30"/>
      <c r="H279" s="30"/>
      <c r="I279" s="17"/>
    </row>
    <row r="280" customFormat="false" ht="13.8" hidden="false" customHeight="false" outlineLevel="0" collapsed="false">
      <c r="B280" s="17"/>
      <c r="C280" s="17"/>
      <c r="D280" s="17"/>
      <c r="E280" s="17"/>
      <c r="F280" s="17"/>
      <c r="G280" s="30"/>
      <c r="H280" s="30"/>
      <c r="I280" s="17"/>
    </row>
    <row r="281" customFormat="false" ht="13.8" hidden="false" customHeight="false" outlineLevel="0" collapsed="false">
      <c r="B281" s="17"/>
      <c r="C281" s="17"/>
      <c r="D281" s="17"/>
      <c r="E281" s="17"/>
      <c r="F281" s="17"/>
      <c r="G281" s="30"/>
      <c r="H281" s="30"/>
      <c r="I281" s="17"/>
    </row>
    <row r="282" customFormat="false" ht="13.8" hidden="false" customHeight="false" outlineLevel="0" collapsed="false">
      <c r="B282" s="17"/>
      <c r="C282" s="17"/>
      <c r="D282" s="17"/>
      <c r="E282" s="17"/>
      <c r="F282" s="17"/>
      <c r="G282" s="30"/>
      <c r="H282" s="30"/>
      <c r="I282" s="17"/>
    </row>
    <row r="283" customFormat="false" ht="13.8" hidden="false" customHeight="false" outlineLevel="0" collapsed="false">
      <c r="B283" s="17"/>
      <c r="C283" s="17"/>
      <c r="D283" s="17"/>
      <c r="E283" s="17"/>
      <c r="F283" s="17"/>
      <c r="G283" s="30"/>
      <c r="H283" s="30"/>
      <c r="I283" s="17"/>
    </row>
    <row r="284" customFormat="false" ht="13.8" hidden="false" customHeight="false" outlineLevel="0" collapsed="false">
      <c r="B284" s="17"/>
      <c r="C284" s="17"/>
      <c r="D284" s="17"/>
      <c r="E284" s="17"/>
      <c r="F284" s="17"/>
      <c r="G284" s="30"/>
      <c r="H284" s="30"/>
      <c r="I284" s="17"/>
    </row>
    <row r="285" customFormat="false" ht="13.8" hidden="false" customHeight="false" outlineLevel="0" collapsed="false">
      <c r="B285" s="17"/>
      <c r="C285" s="17"/>
      <c r="D285" s="17"/>
      <c r="E285" s="17"/>
      <c r="F285" s="17"/>
      <c r="G285" s="30"/>
      <c r="H285" s="30"/>
      <c r="I285" s="17"/>
    </row>
    <row r="286" customFormat="false" ht="13.8" hidden="false" customHeight="false" outlineLevel="0" collapsed="false">
      <c r="B286" s="17"/>
      <c r="C286" s="17"/>
      <c r="D286" s="17"/>
      <c r="E286" s="17"/>
      <c r="F286" s="17"/>
      <c r="G286" s="30"/>
      <c r="H286" s="30"/>
      <c r="I286" s="17"/>
    </row>
    <row r="287" customFormat="false" ht="13.8" hidden="false" customHeight="false" outlineLevel="0" collapsed="false">
      <c r="B287" s="17"/>
      <c r="C287" s="17"/>
      <c r="D287" s="17"/>
      <c r="E287" s="17"/>
      <c r="F287" s="17"/>
      <c r="G287" s="30"/>
      <c r="H287" s="30"/>
      <c r="I287" s="17"/>
    </row>
    <row r="288" customFormat="false" ht="13.8" hidden="false" customHeight="false" outlineLevel="0" collapsed="false">
      <c r="B288" s="17"/>
      <c r="C288" s="17"/>
      <c r="D288" s="17"/>
      <c r="E288" s="17"/>
      <c r="F288" s="17"/>
      <c r="G288" s="30"/>
      <c r="H288" s="30"/>
      <c r="I288" s="17"/>
    </row>
    <row r="289" customFormat="false" ht="13.8" hidden="false" customHeight="false" outlineLevel="0" collapsed="false">
      <c r="B289" s="17"/>
      <c r="C289" s="17"/>
      <c r="D289" s="17"/>
      <c r="E289" s="17"/>
      <c r="F289" s="17"/>
      <c r="G289" s="30"/>
      <c r="H289" s="30"/>
      <c r="I289" s="17"/>
    </row>
    <row r="290" customFormat="false" ht="13.8" hidden="false" customHeight="false" outlineLevel="0" collapsed="false">
      <c r="B290" s="17"/>
      <c r="C290" s="17"/>
      <c r="D290" s="17"/>
      <c r="E290" s="17"/>
      <c r="F290" s="17"/>
      <c r="G290" s="30"/>
      <c r="H290" s="30"/>
      <c r="I290" s="17"/>
    </row>
    <row r="291" customFormat="false" ht="13.8" hidden="false" customHeight="false" outlineLevel="0" collapsed="false">
      <c r="B291" s="17"/>
      <c r="C291" s="17"/>
      <c r="D291" s="17"/>
      <c r="E291" s="17"/>
      <c r="F291" s="17"/>
      <c r="G291" s="30"/>
      <c r="H291" s="30"/>
      <c r="I291" s="17"/>
    </row>
    <row r="292" customFormat="false" ht="13.8" hidden="false" customHeight="false" outlineLevel="0" collapsed="false">
      <c r="B292" s="17"/>
      <c r="C292" s="17"/>
      <c r="D292" s="17"/>
      <c r="E292" s="17"/>
      <c r="F292" s="17"/>
      <c r="G292" s="30"/>
      <c r="H292" s="30"/>
      <c r="I292" s="17"/>
    </row>
    <row r="293" customFormat="false" ht="13.8" hidden="false" customHeight="false" outlineLevel="0" collapsed="false">
      <c r="B293" s="17"/>
      <c r="C293" s="17"/>
      <c r="D293" s="17"/>
      <c r="E293" s="17"/>
      <c r="F293" s="17"/>
      <c r="G293" s="30"/>
      <c r="H293" s="30"/>
      <c r="I293" s="17"/>
    </row>
    <row r="294" customFormat="false" ht="13.8" hidden="false" customHeight="false" outlineLevel="0" collapsed="false">
      <c r="B294" s="17"/>
      <c r="C294" s="17"/>
      <c r="D294" s="17"/>
      <c r="E294" s="17"/>
      <c r="F294" s="17"/>
      <c r="G294" s="30"/>
      <c r="H294" s="30"/>
      <c r="I294" s="17"/>
    </row>
    <row r="295" customFormat="false" ht="13.8" hidden="false" customHeight="false" outlineLevel="0" collapsed="false">
      <c r="B295" s="17"/>
      <c r="C295" s="17"/>
      <c r="D295" s="17"/>
      <c r="E295" s="17"/>
      <c r="F295" s="17"/>
      <c r="G295" s="30"/>
      <c r="H295" s="30"/>
      <c r="I295" s="17"/>
    </row>
    <row r="296" customFormat="false" ht="13.8" hidden="false" customHeight="false" outlineLevel="0" collapsed="false">
      <c r="B296" s="17"/>
      <c r="C296" s="17"/>
      <c r="D296" s="17"/>
      <c r="E296" s="17"/>
      <c r="F296" s="17"/>
      <c r="G296" s="30"/>
      <c r="H296" s="30"/>
      <c r="I296" s="17"/>
    </row>
    <row r="297" customFormat="false" ht="13.8" hidden="false" customHeight="false" outlineLevel="0" collapsed="false">
      <c r="B297" s="17"/>
      <c r="C297" s="17"/>
      <c r="D297" s="17"/>
      <c r="E297" s="17"/>
      <c r="F297" s="17"/>
      <c r="G297" s="30"/>
      <c r="H297" s="30"/>
      <c r="I297" s="17"/>
    </row>
    <row r="298" customFormat="false" ht="13.8" hidden="false" customHeight="false" outlineLevel="0" collapsed="false">
      <c r="B298" s="17"/>
      <c r="C298" s="17"/>
      <c r="D298" s="17"/>
      <c r="E298" s="17"/>
      <c r="F298" s="17"/>
      <c r="G298" s="30"/>
      <c r="H298" s="30"/>
      <c r="I298" s="17"/>
    </row>
    <row r="299" customFormat="false" ht="13.8" hidden="false" customHeight="false" outlineLevel="0" collapsed="false">
      <c r="B299" s="17"/>
      <c r="C299" s="17"/>
      <c r="D299" s="17"/>
      <c r="E299" s="17"/>
      <c r="F299" s="17"/>
      <c r="G299" s="30"/>
      <c r="H299" s="30"/>
      <c r="I299" s="17"/>
    </row>
    <row r="300" customFormat="false" ht="13.8" hidden="false" customHeight="false" outlineLevel="0" collapsed="false">
      <c r="B300" s="17"/>
      <c r="C300" s="17"/>
      <c r="D300" s="17"/>
      <c r="E300" s="17"/>
      <c r="F300" s="17"/>
      <c r="G300" s="30"/>
      <c r="H300" s="30"/>
      <c r="I300" s="17"/>
    </row>
    <row r="301" customFormat="false" ht="13.8" hidden="false" customHeight="false" outlineLevel="0" collapsed="false">
      <c r="B301" s="17"/>
      <c r="C301" s="17"/>
      <c r="D301" s="17"/>
      <c r="E301" s="17"/>
      <c r="F301" s="17"/>
      <c r="G301" s="30"/>
      <c r="H301" s="30"/>
      <c r="I301" s="17"/>
    </row>
    <row r="302" customFormat="false" ht="13.8" hidden="false" customHeight="false" outlineLevel="0" collapsed="false">
      <c r="B302" s="17"/>
      <c r="C302" s="17"/>
      <c r="D302" s="17"/>
      <c r="E302" s="17"/>
      <c r="F302" s="17"/>
      <c r="G302" s="30"/>
      <c r="H302" s="30"/>
      <c r="I302" s="17"/>
    </row>
    <row r="303" customFormat="false" ht="13.8" hidden="false" customHeight="false" outlineLevel="0" collapsed="false">
      <c r="B303" s="17"/>
      <c r="C303" s="17"/>
      <c r="D303" s="17"/>
      <c r="E303" s="17"/>
      <c r="F303" s="17"/>
      <c r="G303" s="30"/>
      <c r="H303" s="30"/>
      <c r="I303" s="17"/>
    </row>
    <row r="304" customFormat="false" ht="13.8" hidden="false" customHeight="false" outlineLevel="0" collapsed="false">
      <c r="B304" s="17"/>
      <c r="C304" s="17"/>
      <c r="D304" s="17"/>
      <c r="E304" s="17"/>
      <c r="F304" s="17"/>
      <c r="G304" s="30"/>
      <c r="H304" s="30"/>
      <c r="I304" s="17"/>
    </row>
    <row r="305" customFormat="false" ht="13.8" hidden="false" customHeight="false" outlineLevel="0" collapsed="false">
      <c r="B305" s="17"/>
      <c r="C305" s="17"/>
      <c r="D305" s="17"/>
      <c r="E305" s="17"/>
      <c r="F305" s="17"/>
      <c r="G305" s="30"/>
      <c r="H305" s="30"/>
      <c r="I305" s="17"/>
    </row>
    <row r="306" customFormat="false" ht="13.8" hidden="false" customHeight="false" outlineLevel="0" collapsed="false">
      <c r="B306" s="17"/>
      <c r="C306" s="17"/>
      <c r="D306" s="17"/>
      <c r="E306" s="17"/>
      <c r="F306" s="17"/>
      <c r="G306" s="30"/>
      <c r="H306" s="30"/>
      <c r="I306" s="17"/>
    </row>
    <row r="307" customFormat="false" ht="13.8" hidden="false" customHeight="false" outlineLevel="0" collapsed="false">
      <c r="B307" s="17"/>
      <c r="C307" s="17"/>
      <c r="D307" s="17"/>
      <c r="E307" s="17"/>
      <c r="F307" s="17"/>
      <c r="G307" s="30"/>
      <c r="H307" s="30"/>
      <c r="I307" s="17"/>
    </row>
    <row r="308" customFormat="false" ht="13.8" hidden="false" customHeight="false" outlineLevel="0" collapsed="false">
      <c r="B308" s="17"/>
      <c r="C308" s="17"/>
      <c r="D308" s="17"/>
      <c r="E308" s="17"/>
      <c r="F308" s="17"/>
      <c r="G308" s="30"/>
      <c r="H308" s="30"/>
      <c r="I308" s="17"/>
    </row>
    <row r="309" customFormat="false" ht="13.8" hidden="false" customHeight="false" outlineLevel="0" collapsed="false">
      <c r="B309" s="17"/>
      <c r="C309" s="17"/>
      <c r="D309" s="17"/>
      <c r="E309" s="17"/>
      <c r="F309" s="17"/>
      <c r="G309" s="30"/>
      <c r="H309" s="30"/>
      <c r="I309" s="17"/>
    </row>
    <row r="310" customFormat="false" ht="13.8" hidden="false" customHeight="false" outlineLevel="0" collapsed="false">
      <c r="B310" s="17"/>
      <c r="C310" s="17"/>
      <c r="D310" s="17"/>
      <c r="E310" s="17"/>
      <c r="F310" s="17"/>
      <c r="G310" s="30"/>
      <c r="H310" s="30"/>
      <c r="I310" s="17"/>
    </row>
    <row r="311" customFormat="false" ht="13.8" hidden="false" customHeight="false" outlineLevel="0" collapsed="false">
      <c r="B311" s="17"/>
      <c r="C311" s="17"/>
      <c r="D311" s="17"/>
      <c r="E311" s="17"/>
      <c r="F311" s="17"/>
      <c r="G311" s="30"/>
      <c r="H311" s="30"/>
      <c r="I311" s="17"/>
    </row>
    <row r="312" customFormat="false" ht="13.8" hidden="false" customHeight="false" outlineLevel="0" collapsed="false">
      <c r="B312" s="17"/>
      <c r="C312" s="17"/>
      <c r="D312" s="17"/>
      <c r="E312" s="17"/>
      <c r="F312" s="17"/>
      <c r="G312" s="30"/>
      <c r="H312" s="30"/>
      <c r="I312" s="17"/>
    </row>
    <row r="313" customFormat="false" ht="13.8" hidden="false" customHeight="false" outlineLevel="0" collapsed="false">
      <c r="B313" s="17"/>
      <c r="C313" s="17"/>
      <c r="D313" s="17"/>
      <c r="E313" s="17"/>
      <c r="F313" s="17"/>
      <c r="G313" s="30"/>
      <c r="H313" s="30"/>
      <c r="I313" s="17"/>
    </row>
    <row r="314" customFormat="false" ht="13.8" hidden="false" customHeight="false" outlineLevel="0" collapsed="false">
      <c r="B314" s="17"/>
      <c r="C314" s="17"/>
      <c r="D314" s="17"/>
      <c r="E314" s="17"/>
      <c r="F314" s="17"/>
      <c r="G314" s="30"/>
      <c r="H314" s="30"/>
      <c r="I314" s="17"/>
    </row>
    <row r="315" customFormat="false" ht="13.8" hidden="false" customHeight="false" outlineLevel="0" collapsed="false">
      <c r="B315" s="17"/>
      <c r="C315" s="17"/>
      <c r="D315" s="17"/>
      <c r="E315" s="17"/>
      <c r="F315" s="17"/>
      <c r="G315" s="30"/>
      <c r="H315" s="30"/>
      <c r="I315" s="17"/>
    </row>
    <row r="316" customFormat="false" ht="13.8" hidden="false" customHeight="false" outlineLevel="0" collapsed="false">
      <c r="B316" s="17"/>
      <c r="C316" s="17"/>
      <c r="D316" s="17"/>
      <c r="E316" s="17"/>
      <c r="F316" s="17"/>
      <c r="G316" s="30"/>
      <c r="H316" s="30"/>
      <c r="I316" s="17"/>
    </row>
    <row r="317" customFormat="false" ht="13.8" hidden="false" customHeight="false" outlineLevel="0" collapsed="false">
      <c r="B317" s="17"/>
      <c r="C317" s="17"/>
      <c r="D317" s="17"/>
      <c r="E317" s="17"/>
      <c r="F317" s="17"/>
      <c r="G317" s="30"/>
      <c r="H317" s="30"/>
      <c r="I317" s="17"/>
    </row>
    <row r="318" customFormat="false" ht="13.8" hidden="false" customHeight="false" outlineLevel="0" collapsed="false">
      <c r="B318" s="17"/>
      <c r="C318" s="17"/>
      <c r="D318" s="17"/>
      <c r="E318" s="17"/>
      <c r="F318" s="17"/>
      <c r="G318" s="30"/>
      <c r="H318" s="30"/>
      <c r="I318" s="17"/>
    </row>
    <row r="319" customFormat="false" ht="13.8" hidden="false" customHeight="false" outlineLevel="0" collapsed="false">
      <c r="B319" s="17"/>
      <c r="C319" s="17"/>
      <c r="D319" s="17"/>
      <c r="E319" s="17"/>
      <c r="F319" s="17"/>
      <c r="G319" s="30"/>
      <c r="H319" s="30"/>
      <c r="I319" s="17"/>
    </row>
    <row r="320" customFormat="false" ht="13.8" hidden="false" customHeight="false" outlineLevel="0" collapsed="false">
      <c r="B320" s="17"/>
      <c r="C320" s="17"/>
      <c r="D320" s="17"/>
      <c r="E320" s="17"/>
      <c r="F320" s="17"/>
      <c r="G320" s="30"/>
      <c r="H320" s="30"/>
      <c r="I320" s="17"/>
    </row>
    <row r="321" customFormat="false" ht="13.8" hidden="false" customHeight="false" outlineLevel="0" collapsed="false">
      <c r="B321" s="17"/>
      <c r="C321" s="17"/>
      <c r="D321" s="17"/>
      <c r="E321" s="17"/>
      <c r="F321" s="17"/>
      <c r="G321" s="30"/>
      <c r="H321" s="30"/>
      <c r="I321" s="17"/>
    </row>
    <row r="322" customFormat="false" ht="13.8" hidden="false" customHeight="false" outlineLevel="0" collapsed="false">
      <c r="B322" s="17"/>
      <c r="C322" s="17"/>
      <c r="D322" s="17"/>
      <c r="E322" s="17"/>
      <c r="F322" s="17"/>
      <c r="G322" s="30"/>
      <c r="H322" s="30"/>
      <c r="I322" s="17"/>
    </row>
    <row r="323" customFormat="false" ht="13.8" hidden="false" customHeight="false" outlineLevel="0" collapsed="false">
      <c r="B323" s="17"/>
      <c r="C323" s="17"/>
      <c r="D323" s="17"/>
      <c r="E323" s="17"/>
      <c r="F323" s="17"/>
      <c r="G323" s="30"/>
      <c r="H323" s="30"/>
      <c r="I323" s="17"/>
    </row>
    <row r="324" customFormat="false" ht="13.8" hidden="false" customHeight="false" outlineLevel="0" collapsed="false">
      <c r="B324" s="17"/>
      <c r="C324" s="17"/>
      <c r="D324" s="17"/>
      <c r="E324" s="17"/>
      <c r="F324" s="17"/>
      <c r="G324" s="30"/>
      <c r="H324" s="30"/>
      <c r="I324" s="17"/>
    </row>
    <row r="325" customFormat="false" ht="13.8" hidden="false" customHeight="false" outlineLevel="0" collapsed="false">
      <c r="B325" s="17"/>
      <c r="C325" s="17"/>
      <c r="D325" s="17"/>
      <c r="E325" s="17"/>
      <c r="F325" s="17"/>
      <c r="G325" s="30"/>
      <c r="H325" s="30"/>
      <c r="I325" s="17"/>
    </row>
    <row r="326" customFormat="false" ht="13.8" hidden="false" customHeight="false" outlineLevel="0" collapsed="false">
      <c r="B326" s="17"/>
      <c r="C326" s="17"/>
      <c r="D326" s="17"/>
      <c r="E326" s="17"/>
      <c r="F326" s="17"/>
      <c r="G326" s="30"/>
      <c r="H326" s="30"/>
      <c r="I326" s="17"/>
    </row>
    <row r="327" customFormat="false" ht="13.8" hidden="false" customHeight="false" outlineLevel="0" collapsed="false">
      <c r="B327" s="17"/>
      <c r="C327" s="17"/>
      <c r="D327" s="17"/>
      <c r="E327" s="17"/>
      <c r="F327" s="17"/>
      <c r="G327" s="30"/>
      <c r="H327" s="30"/>
      <c r="I327" s="17"/>
    </row>
    <row r="328" customFormat="false" ht="13.8" hidden="false" customHeight="false" outlineLevel="0" collapsed="false">
      <c r="B328" s="17"/>
      <c r="C328" s="17"/>
      <c r="D328" s="17"/>
      <c r="E328" s="17"/>
      <c r="F328" s="17"/>
      <c r="G328" s="30"/>
      <c r="H328" s="30"/>
      <c r="I328" s="17"/>
    </row>
    <row r="329" customFormat="false" ht="13.8" hidden="false" customHeight="false" outlineLevel="0" collapsed="false">
      <c r="B329" s="17"/>
      <c r="C329" s="17"/>
      <c r="D329" s="17"/>
      <c r="E329" s="17"/>
      <c r="F329" s="17"/>
      <c r="G329" s="30"/>
      <c r="H329" s="30"/>
      <c r="I329" s="17"/>
    </row>
    <row r="330" customFormat="false" ht="13.8" hidden="false" customHeight="false" outlineLevel="0" collapsed="false">
      <c r="B330" s="17"/>
      <c r="C330" s="17"/>
      <c r="D330" s="17"/>
      <c r="E330" s="17"/>
      <c r="F330" s="17"/>
      <c r="G330" s="30"/>
      <c r="H330" s="30"/>
      <c r="I330" s="17"/>
    </row>
    <row r="331" customFormat="false" ht="13.8" hidden="false" customHeight="false" outlineLevel="0" collapsed="false">
      <c r="B331" s="17"/>
      <c r="C331" s="17"/>
      <c r="D331" s="17"/>
      <c r="E331" s="17"/>
      <c r="F331" s="17"/>
      <c r="G331" s="30"/>
      <c r="H331" s="30"/>
      <c r="I331" s="17"/>
    </row>
    <row r="332" customFormat="false" ht="13.8" hidden="false" customHeight="false" outlineLevel="0" collapsed="false">
      <c r="B332" s="17"/>
      <c r="C332" s="17"/>
      <c r="D332" s="17"/>
      <c r="E332" s="17"/>
      <c r="F332" s="17"/>
      <c r="G332" s="30"/>
      <c r="H332" s="30"/>
      <c r="I332" s="17"/>
    </row>
    <row r="333" customFormat="false" ht="13.8" hidden="false" customHeight="false" outlineLevel="0" collapsed="false">
      <c r="B333" s="17"/>
      <c r="C333" s="17"/>
      <c r="D333" s="17"/>
      <c r="E333" s="17"/>
      <c r="F333" s="17"/>
      <c r="G333" s="30"/>
      <c r="H333" s="30"/>
      <c r="I333" s="17"/>
    </row>
    <row r="334" customFormat="false" ht="13.8" hidden="false" customHeight="false" outlineLevel="0" collapsed="false">
      <c r="B334" s="17"/>
      <c r="C334" s="17"/>
      <c r="D334" s="17"/>
      <c r="E334" s="17"/>
      <c r="F334" s="17"/>
      <c r="G334" s="30"/>
      <c r="H334" s="30"/>
      <c r="I334" s="17"/>
    </row>
    <row r="335" customFormat="false" ht="13.8" hidden="false" customHeight="false" outlineLevel="0" collapsed="false">
      <c r="B335" s="17"/>
      <c r="C335" s="17"/>
      <c r="D335" s="17"/>
      <c r="E335" s="17"/>
      <c r="F335" s="17"/>
      <c r="G335" s="30"/>
      <c r="H335" s="30"/>
      <c r="I335" s="17"/>
    </row>
    <row r="336" customFormat="false" ht="13.8" hidden="false" customHeight="false" outlineLevel="0" collapsed="false">
      <c r="B336" s="17"/>
      <c r="C336" s="17"/>
      <c r="D336" s="17"/>
      <c r="E336" s="17"/>
      <c r="F336" s="17"/>
      <c r="G336" s="30"/>
      <c r="H336" s="30"/>
      <c r="I336" s="17"/>
    </row>
    <row r="337" customFormat="false" ht="13.8" hidden="false" customHeight="false" outlineLevel="0" collapsed="false">
      <c r="B337" s="17"/>
      <c r="C337" s="17"/>
      <c r="D337" s="17"/>
      <c r="E337" s="17"/>
      <c r="F337" s="17"/>
      <c r="G337" s="30"/>
      <c r="H337" s="30"/>
      <c r="I337" s="17"/>
    </row>
    <row r="338" customFormat="false" ht="13.8" hidden="false" customHeight="false" outlineLevel="0" collapsed="false">
      <c r="B338" s="17"/>
      <c r="C338" s="17"/>
      <c r="D338" s="17"/>
      <c r="E338" s="17"/>
      <c r="F338" s="17"/>
      <c r="G338" s="30"/>
      <c r="H338" s="30"/>
      <c r="I338" s="17"/>
    </row>
    <row r="339" customFormat="false" ht="13.8" hidden="false" customHeight="false" outlineLevel="0" collapsed="false">
      <c r="B339" s="17"/>
      <c r="C339" s="17"/>
      <c r="D339" s="17"/>
      <c r="E339" s="17"/>
      <c r="F339" s="17"/>
      <c r="G339" s="30"/>
      <c r="H339" s="30"/>
      <c r="I339" s="17"/>
    </row>
    <row r="340" customFormat="false" ht="13.8" hidden="false" customHeight="false" outlineLevel="0" collapsed="false">
      <c r="B340" s="17"/>
      <c r="C340" s="17"/>
      <c r="D340" s="17"/>
      <c r="E340" s="17"/>
      <c r="F340" s="17"/>
      <c r="G340" s="30"/>
      <c r="H340" s="30"/>
      <c r="I340" s="17"/>
    </row>
    <row r="341" customFormat="false" ht="13.8" hidden="false" customHeight="false" outlineLevel="0" collapsed="false">
      <c r="B341" s="17"/>
      <c r="C341" s="17"/>
      <c r="D341" s="17"/>
      <c r="E341" s="17"/>
      <c r="F341" s="17"/>
      <c r="G341" s="30"/>
      <c r="H341" s="30"/>
      <c r="I341" s="17"/>
    </row>
    <row r="342" customFormat="false" ht="13.8" hidden="false" customHeight="false" outlineLevel="0" collapsed="false">
      <c r="B342" s="17"/>
      <c r="C342" s="17"/>
      <c r="D342" s="17"/>
      <c r="E342" s="17"/>
      <c r="F342" s="17"/>
      <c r="G342" s="30"/>
      <c r="H342" s="30"/>
      <c r="I342" s="17"/>
    </row>
    <row r="343" customFormat="false" ht="13.8" hidden="false" customHeight="false" outlineLevel="0" collapsed="false">
      <c r="B343" s="17"/>
      <c r="C343" s="17"/>
      <c r="D343" s="17"/>
      <c r="E343" s="17"/>
      <c r="F343" s="17"/>
      <c r="G343" s="30"/>
      <c r="H343" s="30"/>
      <c r="I343" s="17"/>
    </row>
    <row r="344" customFormat="false" ht="13.8" hidden="false" customHeight="false" outlineLevel="0" collapsed="false">
      <c r="B344" s="17"/>
      <c r="C344" s="17"/>
      <c r="D344" s="17"/>
      <c r="E344" s="17"/>
      <c r="F344" s="17"/>
      <c r="G344" s="30"/>
      <c r="H344" s="30"/>
      <c r="I344" s="17"/>
    </row>
    <row r="345" customFormat="false" ht="13.8" hidden="false" customHeight="false" outlineLevel="0" collapsed="false">
      <c r="B345" s="17"/>
      <c r="C345" s="17"/>
      <c r="D345" s="17"/>
      <c r="E345" s="17"/>
      <c r="F345" s="17"/>
      <c r="G345" s="30"/>
      <c r="H345" s="30"/>
      <c r="I345" s="17"/>
    </row>
    <row r="346" customFormat="false" ht="13.8" hidden="false" customHeight="false" outlineLevel="0" collapsed="false">
      <c r="B346" s="17"/>
      <c r="C346" s="17"/>
      <c r="D346" s="17"/>
      <c r="E346" s="17"/>
      <c r="F346" s="17"/>
      <c r="G346" s="30"/>
      <c r="H346" s="30"/>
      <c r="I346" s="17"/>
    </row>
    <row r="347" customFormat="false" ht="13.8" hidden="false" customHeight="false" outlineLevel="0" collapsed="false">
      <c r="B347" s="17"/>
      <c r="C347" s="17"/>
      <c r="D347" s="17"/>
      <c r="E347" s="17"/>
      <c r="F347" s="17"/>
      <c r="G347" s="30"/>
      <c r="H347" s="30"/>
      <c r="I347" s="17"/>
    </row>
    <row r="348" customFormat="false" ht="13.8" hidden="false" customHeight="false" outlineLevel="0" collapsed="false">
      <c r="B348" s="17"/>
      <c r="C348" s="17"/>
      <c r="D348" s="17"/>
      <c r="E348" s="17"/>
      <c r="F348" s="17"/>
      <c r="G348" s="30"/>
      <c r="H348" s="30"/>
      <c r="I348" s="17"/>
    </row>
    <row r="349" customFormat="false" ht="13.8" hidden="false" customHeight="false" outlineLevel="0" collapsed="false">
      <c r="B349" s="17"/>
      <c r="C349" s="17"/>
      <c r="D349" s="17"/>
      <c r="E349" s="17"/>
      <c r="F349" s="17"/>
      <c r="G349" s="30"/>
      <c r="H349" s="30"/>
      <c r="I349" s="17"/>
    </row>
    <row r="350" customFormat="false" ht="13.8" hidden="false" customHeight="false" outlineLevel="0" collapsed="false">
      <c r="B350" s="17"/>
      <c r="C350" s="17"/>
      <c r="D350" s="17"/>
      <c r="E350" s="17"/>
      <c r="F350" s="17"/>
      <c r="G350" s="30"/>
      <c r="H350" s="30"/>
      <c r="I350" s="17"/>
    </row>
    <row r="351" customFormat="false" ht="13.8" hidden="false" customHeight="false" outlineLevel="0" collapsed="false">
      <c r="B351" s="17"/>
      <c r="C351" s="17"/>
      <c r="D351" s="17"/>
      <c r="E351" s="17"/>
      <c r="F351" s="17"/>
      <c r="G351" s="30"/>
      <c r="H351" s="30"/>
      <c r="I351" s="17"/>
    </row>
    <row r="352" customFormat="false" ht="13.8" hidden="false" customHeight="false" outlineLevel="0" collapsed="false">
      <c r="B352" s="17"/>
      <c r="C352" s="17"/>
      <c r="D352" s="17"/>
      <c r="E352" s="17"/>
      <c r="F352" s="17"/>
      <c r="G352" s="30"/>
      <c r="H352" s="30"/>
      <c r="I352" s="17"/>
    </row>
    <row r="353" customFormat="false" ht="13.8" hidden="false" customHeight="false" outlineLevel="0" collapsed="false">
      <c r="B353" s="17"/>
      <c r="C353" s="17"/>
      <c r="D353" s="17"/>
      <c r="E353" s="17"/>
      <c r="F353" s="17"/>
      <c r="G353" s="30"/>
      <c r="H353" s="30"/>
      <c r="I353" s="17"/>
    </row>
    <row r="354" customFormat="false" ht="13.8" hidden="false" customHeight="false" outlineLevel="0" collapsed="false">
      <c r="B354" s="17"/>
      <c r="C354" s="17"/>
      <c r="D354" s="17"/>
      <c r="E354" s="17"/>
      <c r="F354" s="17"/>
      <c r="G354" s="30"/>
      <c r="H354" s="30"/>
      <c r="I354" s="17"/>
    </row>
    <row r="355" customFormat="false" ht="13.8" hidden="false" customHeight="false" outlineLevel="0" collapsed="false">
      <c r="B355" s="17"/>
      <c r="C355" s="17"/>
      <c r="D355" s="17"/>
      <c r="E355" s="17"/>
      <c r="F355" s="17"/>
      <c r="G355" s="30"/>
      <c r="H355" s="30"/>
      <c r="I355" s="17"/>
    </row>
    <row r="356" customFormat="false" ht="13.8" hidden="false" customHeight="false" outlineLevel="0" collapsed="false">
      <c r="B356" s="17"/>
      <c r="C356" s="17"/>
      <c r="D356" s="17"/>
      <c r="E356" s="17"/>
      <c r="F356" s="17"/>
      <c r="G356" s="30"/>
      <c r="H356" s="30"/>
      <c r="I356" s="17"/>
    </row>
    <row r="357" customFormat="false" ht="13.8" hidden="false" customHeight="false" outlineLevel="0" collapsed="false">
      <c r="B357" s="17"/>
      <c r="C357" s="17"/>
      <c r="D357" s="17"/>
      <c r="E357" s="17"/>
      <c r="F357" s="17"/>
      <c r="G357" s="30"/>
      <c r="H357" s="30"/>
      <c r="I357" s="17"/>
    </row>
    <row r="358" customFormat="false" ht="13.8" hidden="false" customHeight="false" outlineLevel="0" collapsed="false">
      <c r="B358" s="17"/>
      <c r="C358" s="17"/>
      <c r="D358" s="17"/>
      <c r="E358" s="17"/>
      <c r="F358" s="17"/>
      <c r="G358" s="30"/>
      <c r="H358" s="30"/>
      <c r="I358" s="17"/>
    </row>
    <row r="359" customFormat="false" ht="13.8" hidden="false" customHeight="false" outlineLevel="0" collapsed="false">
      <c r="B359" s="17"/>
      <c r="C359" s="17"/>
      <c r="D359" s="17"/>
      <c r="E359" s="17"/>
      <c r="F359" s="17"/>
      <c r="G359" s="30"/>
      <c r="H359" s="30"/>
      <c r="I359" s="17"/>
    </row>
    <row r="360" customFormat="false" ht="13.8" hidden="false" customHeight="false" outlineLevel="0" collapsed="false">
      <c r="B360" s="17"/>
      <c r="C360" s="17"/>
      <c r="D360" s="17"/>
      <c r="E360" s="17"/>
      <c r="F360" s="17"/>
      <c r="G360" s="30"/>
      <c r="H360" s="30"/>
      <c r="I360" s="17"/>
    </row>
    <row r="361" customFormat="false" ht="13.8" hidden="false" customHeight="false" outlineLevel="0" collapsed="false">
      <c r="B361" s="17"/>
      <c r="C361" s="17"/>
      <c r="D361" s="17"/>
      <c r="E361" s="17"/>
      <c r="F361" s="17"/>
      <c r="G361" s="30"/>
      <c r="H361" s="30"/>
      <c r="I361" s="17"/>
    </row>
    <row r="362" customFormat="false" ht="13.8" hidden="false" customHeight="false" outlineLevel="0" collapsed="false">
      <c r="B362" s="17"/>
      <c r="C362" s="17"/>
      <c r="D362" s="17"/>
      <c r="E362" s="17"/>
      <c r="F362" s="17"/>
      <c r="G362" s="30"/>
      <c r="H362" s="30"/>
      <c r="I362" s="17"/>
    </row>
    <row r="363" customFormat="false" ht="13.8" hidden="false" customHeight="false" outlineLevel="0" collapsed="false">
      <c r="B363" s="17"/>
      <c r="C363" s="17"/>
      <c r="D363" s="17"/>
      <c r="E363" s="17"/>
      <c r="F363" s="17"/>
      <c r="G363" s="30"/>
      <c r="H363" s="30"/>
      <c r="I363" s="17"/>
    </row>
    <row r="364" customFormat="false" ht="13.8" hidden="false" customHeight="false" outlineLevel="0" collapsed="false">
      <c r="B364" s="17"/>
      <c r="C364" s="17"/>
      <c r="D364" s="17"/>
      <c r="E364" s="17"/>
      <c r="F364" s="17"/>
      <c r="G364" s="30"/>
      <c r="H364" s="30"/>
      <c r="I364" s="17"/>
    </row>
    <row r="365" customFormat="false" ht="13.8" hidden="false" customHeight="false" outlineLevel="0" collapsed="false">
      <c r="B365" s="17"/>
      <c r="C365" s="17"/>
      <c r="D365" s="17"/>
      <c r="E365" s="17"/>
      <c r="F365" s="17"/>
      <c r="G365" s="30"/>
      <c r="H365" s="30"/>
      <c r="I365" s="17"/>
    </row>
    <row r="366" customFormat="false" ht="13.8" hidden="false" customHeight="false" outlineLevel="0" collapsed="false">
      <c r="B366" s="17"/>
      <c r="C366" s="17"/>
      <c r="D366" s="17"/>
      <c r="E366" s="17"/>
      <c r="F366" s="17"/>
      <c r="G366" s="30"/>
      <c r="H366" s="30"/>
      <c r="I366" s="17"/>
    </row>
    <row r="367" customFormat="false" ht="13.8" hidden="false" customHeight="false" outlineLevel="0" collapsed="false">
      <c r="B367" s="17"/>
      <c r="C367" s="17"/>
      <c r="D367" s="17"/>
      <c r="E367" s="17"/>
      <c r="F367" s="17"/>
      <c r="G367" s="30"/>
      <c r="H367" s="30"/>
      <c r="I367" s="17"/>
    </row>
    <row r="368" customFormat="false" ht="13.8" hidden="false" customHeight="false" outlineLevel="0" collapsed="false">
      <c r="B368" s="17"/>
      <c r="C368" s="17"/>
      <c r="D368" s="17"/>
      <c r="E368" s="17"/>
      <c r="F368" s="17"/>
      <c r="G368" s="30"/>
      <c r="H368" s="30"/>
      <c r="I368" s="17"/>
    </row>
    <row r="369" customFormat="false" ht="13.8" hidden="false" customHeight="false" outlineLevel="0" collapsed="false">
      <c r="B369" s="17"/>
      <c r="C369" s="17"/>
      <c r="D369" s="17"/>
      <c r="E369" s="17"/>
      <c r="F369" s="17"/>
      <c r="G369" s="30"/>
      <c r="H369" s="30"/>
      <c r="I369" s="17"/>
    </row>
    <row r="370" customFormat="false" ht="13.8" hidden="false" customHeight="false" outlineLevel="0" collapsed="false">
      <c r="B370" s="17"/>
      <c r="C370" s="17"/>
      <c r="D370" s="17"/>
      <c r="E370" s="17"/>
      <c r="F370" s="17"/>
      <c r="G370" s="30"/>
      <c r="H370" s="30"/>
      <c r="I370" s="17"/>
    </row>
    <row r="371" customFormat="false" ht="13.8" hidden="false" customHeight="false" outlineLevel="0" collapsed="false">
      <c r="B371" s="17"/>
      <c r="C371" s="17"/>
      <c r="D371" s="17"/>
      <c r="E371" s="17"/>
      <c r="F371" s="17"/>
      <c r="G371" s="30"/>
      <c r="H371" s="30"/>
      <c r="I371" s="17"/>
    </row>
    <row r="372" customFormat="false" ht="13.8" hidden="false" customHeight="false" outlineLevel="0" collapsed="false">
      <c r="B372" s="17"/>
      <c r="C372" s="17"/>
      <c r="D372" s="17"/>
      <c r="E372" s="17"/>
      <c r="F372" s="17"/>
      <c r="G372" s="30"/>
      <c r="H372" s="30"/>
      <c r="I372" s="17"/>
    </row>
    <row r="373" customFormat="false" ht="13.8" hidden="false" customHeight="false" outlineLevel="0" collapsed="false">
      <c r="B373" s="17"/>
      <c r="C373" s="17"/>
      <c r="D373" s="17"/>
      <c r="E373" s="17"/>
      <c r="F373" s="17"/>
      <c r="G373" s="30"/>
      <c r="H373" s="30"/>
      <c r="I373" s="17"/>
    </row>
    <row r="374" customFormat="false" ht="13.8" hidden="false" customHeight="false" outlineLevel="0" collapsed="false">
      <c r="B374" s="17"/>
      <c r="C374" s="17"/>
      <c r="D374" s="17"/>
      <c r="E374" s="17"/>
      <c r="F374" s="17"/>
      <c r="G374" s="30"/>
      <c r="H374" s="30"/>
      <c r="I374" s="17"/>
    </row>
    <row r="375" customFormat="false" ht="13.8" hidden="false" customHeight="false" outlineLevel="0" collapsed="false">
      <c r="B375" s="17"/>
      <c r="C375" s="17"/>
      <c r="D375" s="17"/>
      <c r="E375" s="17"/>
      <c r="F375" s="17"/>
      <c r="G375" s="30"/>
      <c r="H375" s="30"/>
      <c r="I375" s="17"/>
    </row>
    <row r="376" customFormat="false" ht="13.8" hidden="false" customHeight="false" outlineLevel="0" collapsed="false">
      <c r="B376" s="17"/>
      <c r="C376" s="17"/>
      <c r="D376" s="17"/>
      <c r="E376" s="17"/>
      <c r="F376" s="17"/>
      <c r="G376" s="30"/>
      <c r="H376" s="30"/>
      <c r="I376" s="17"/>
    </row>
    <row r="377" customFormat="false" ht="13.8" hidden="false" customHeight="false" outlineLevel="0" collapsed="false">
      <c r="B377" s="17"/>
      <c r="C377" s="17"/>
      <c r="D377" s="17"/>
      <c r="E377" s="17"/>
      <c r="F377" s="17"/>
      <c r="G377" s="30"/>
      <c r="H377" s="30"/>
      <c r="I377" s="17"/>
    </row>
    <row r="378" customFormat="false" ht="13.8" hidden="false" customHeight="false" outlineLevel="0" collapsed="false">
      <c r="B378" s="17"/>
      <c r="C378" s="17"/>
      <c r="D378" s="17"/>
      <c r="E378" s="17"/>
      <c r="F378" s="17"/>
      <c r="G378" s="30"/>
      <c r="H378" s="30"/>
      <c r="I378" s="17"/>
    </row>
    <row r="379" customFormat="false" ht="13.8" hidden="false" customHeight="false" outlineLevel="0" collapsed="false">
      <c r="B379" s="17"/>
      <c r="C379" s="17"/>
      <c r="D379" s="17"/>
      <c r="E379" s="17"/>
      <c r="F379" s="17"/>
      <c r="G379" s="30"/>
      <c r="H379" s="30"/>
      <c r="I379" s="17"/>
    </row>
    <row r="380" customFormat="false" ht="13.8" hidden="false" customHeight="false" outlineLevel="0" collapsed="false">
      <c r="B380" s="17"/>
      <c r="C380" s="17"/>
      <c r="D380" s="17"/>
      <c r="E380" s="17"/>
      <c r="F380" s="17"/>
      <c r="G380" s="30"/>
      <c r="H380" s="30"/>
      <c r="I380" s="17"/>
    </row>
    <row r="381" customFormat="false" ht="13.8" hidden="false" customHeight="false" outlineLevel="0" collapsed="false">
      <c r="B381" s="17"/>
      <c r="C381" s="17"/>
      <c r="D381" s="17"/>
      <c r="E381" s="17"/>
      <c r="F381" s="17"/>
      <c r="G381" s="30"/>
      <c r="H381" s="30"/>
      <c r="I381" s="17"/>
    </row>
    <row r="382" customFormat="false" ht="13.8" hidden="false" customHeight="false" outlineLevel="0" collapsed="false">
      <c r="B382" s="17"/>
      <c r="C382" s="17"/>
      <c r="D382" s="17"/>
      <c r="E382" s="17"/>
      <c r="F382" s="17"/>
      <c r="G382" s="30"/>
      <c r="H382" s="30"/>
      <c r="I382" s="17"/>
    </row>
    <row r="383" customFormat="false" ht="13.8" hidden="false" customHeight="false" outlineLevel="0" collapsed="false">
      <c r="B383" s="17"/>
      <c r="C383" s="17"/>
      <c r="D383" s="17"/>
      <c r="E383" s="17"/>
      <c r="F383" s="17"/>
      <c r="G383" s="30"/>
      <c r="H383" s="30"/>
      <c r="I383" s="17"/>
    </row>
    <row r="384" customFormat="false" ht="13.8" hidden="false" customHeight="false" outlineLevel="0" collapsed="false">
      <c r="B384" s="17"/>
      <c r="C384" s="17"/>
      <c r="D384" s="17"/>
      <c r="E384" s="17"/>
      <c r="F384" s="17"/>
      <c r="G384" s="30"/>
      <c r="H384" s="30"/>
      <c r="I384" s="17"/>
    </row>
    <row r="385" customFormat="false" ht="13.8" hidden="false" customHeight="false" outlineLevel="0" collapsed="false">
      <c r="B385" s="17"/>
      <c r="C385" s="17"/>
      <c r="D385" s="17"/>
      <c r="E385" s="17"/>
      <c r="F385" s="17"/>
      <c r="G385" s="30"/>
      <c r="H385" s="30"/>
      <c r="I385" s="17"/>
    </row>
    <row r="386" customFormat="false" ht="13.8" hidden="false" customHeight="false" outlineLevel="0" collapsed="false">
      <c r="B386" s="17"/>
      <c r="C386" s="17"/>
      <c r="D386" s="17"/>
      <c r="E386" s="17"/>
      <c r="F386" s="17"/>
      <c r="G386" s="30"/>
      <c r="H386" s="30"/>
      <c r="I386" s="17"/>
    </row>
    <row r="387" customFormat="false" ht="13.8" hidden="false" customHeight="false" outlineLevel="0" collapsed="false">
      <c r="B387" s="17"/>
      <c r="C387" s="17"/>
      <c r="D387" s="17"/>
      <c r="E387" s="17"/>
      <c r="F387" s="17"/>
      <c r="G387" s="30"/>
      <c r="H387" s="30"/>
      <c r="I387" s="17"/>
    </row>
    <row r="388" customFormat="false" ht="13.8" hidden="false" customHeight="false" outlineLevel="0" collapsed="false">
      <c r="B388" s="17"/>
      <c r="C388" s="17"/>
      <c r="D388" s="17"/>
      <c r="E388" s="17"/>
      <c r="F388" s="17"/>
      <c r="G388" s="30"/>
      <c r="H388" s="30"/>
      <c r="I388" s="17"/>
    </row>
    <row r="389" customFormat="false" ht="13.8" hidden="false" customHeight="false" outlineLevel="0" collapsed="false">
      <c r="B389" s="17"/>
      <c r="C389" s="17"/>
      <c r="D389" s="17"/>
      <c r="E389" s="17"/>
      <c r="F389" s="17"/>
      <c r="G389" s="30"/>
      <c r="H389" s="30"/>
      <c r="I389" s="17"/>
    </row>
    <row r="1048259" customFormat="false" ht="12.8" hidden="false" customHeight="false" outlineLevel="0" collapsed="false"/>
    <row r="1048260" customFormat="false" ht="12.8" hidden="false" customHeight="false" outlineLevel="0" collapsed="false"/>
    <row r="1048261" customFormat="false" ht="12.8" hidden="false" customHeight="false" outlineLevel="0" collapsed="false"/>
    <row r="1048262" customFormat="false" ht="12.8" hidden="false" customHeight="false" outlineLevel="0" collapsed="false"/>
    <row r="1048263" customFormat="false" ht="12.8" hidden="false" customHeight="false" outlineLevel="0" collapsed="false"/>
    <row r="1048264" customFormat="false" ht="12.8" hidden="false" customHeight="false" outlineLevel="0" collapsed="false"/>
    <row r="1048265" customFormat="false" ht="12.8" hidden="false" customHeight="false" outlineLevel="0" collapsed="false"/>
    <row r="1048266" customFormat="false" ht="12.8" hidden="false" customHeight="false" outlineLevel="0" collapsed="false"/>
    <row r="1048267" customFormat="false" ht="12.8" hidden="false" customHeight="false" outlineLevel="0" collapsed="false"/>
    <row r="1048268" customFormat="false" ht="12.8" hidden="false" customHeight="false" outlineLevel="0" collapsed="false"/>
    <row r="1048269" customFormat="false" ht="12.8" hidden="false" customHeight="false" outlineLevel="0" collapsed="false"/>
    <row r="1048270" customFormat="false" ht="12.8" hidden="false" customHeight="false" outlineLevel="0" collapsed="false"/>
    <row r="1048271" customFormat="false" ht="12.8" hidden="false" customHeight="false" outlineLevel="0" collapsed="false"/>
    <row r="1048272" customFormat="false" ht="12.8" hidden="false" customHeight="false" outlineLevel="0" collapsed="false"/>
    <row r="1048273" customFormat="false" ht="12.8" hidden="false" customHeight="false" outlineLevel="0" collapsed="false"/>
    <row r="1048274" customFormat="false" ht="12.8" hidden="false" customHeight="false" outlineLevel="0" collapsed="false"/>
    <row r="1048275" customFormat="false" ht="12.8" hidden="false" customHeight="false" outlineLevel="0" collapsed="false"/>
    <row r="1048276" customFormat="false" ht="12.8" hidden="false" customHeight="false" outlineLevel="0" collapsed="false"/>
    <row r="1048277" customFormat="false" ht="12.8" hidden="false" customHeight="false" outlineLevel="0" collapsed="false"/>
    <row r="1048278" customFormat="false" ht="12.8" hidden="false" customHeight="false" outlineLevel="0" collapsed="false"/>
    <row r="1048279" customFormat="false" ht="12.8" hidden="false" customHeight="false" outlineLevel="0" collapsed="false"/>
    <row r="1048280" customFormat="false" ht="12.8" hidden="false" customHeight="false" outlineLevel="0" collapsed="false"/>
    <row r="1048281" customFormat="false" ht="12.8" hidden="false" customHeight="false" outlineLevel="0" collapsed="false"/>
    <row r="1048282" customFormat="false" ht="12.8" hidden="false" customHeight="false" outlineLevel="0" collapsed="false"/>
    <row r="1048283" customFormat="false" ht="12.8" hidden="false" customHeight="false" outlineLevel="0" collapsed="false"/>
    <row r="1048284" customFormat="false" ht="12.8" hidden="false" customHeight="false" outlineLevel="0" collapsed="false"/>
    <row r="1048285" customFormat="false" ht="12.8" hidden="false" customHeight="false" outlineLevel="0" collapsed="false"/>
    <row r="1048286" customFormat="false" ht="12.8" hidden="false" customHeight="false" outlineLevel="0" collapsed="false"/>
    <row r="1048287" customFormat="false" ht="12.8" hidden="false" customHeight="false" outlineLevel="0" collapsed="false"/>
    <row r="1048288" customFormat="false" ht="12.8" hidden="false" customHeight="false" outlineLevel="0" collapsed="false"/>
    <row r="1048289" customFormat="false" ht="12.8" hidden="false" customHeight="false" outlineLevel="0" collapsed="false"/>
    <row r="1048290" customFormat="false" ht="12.8" hidden="false" customHeight="false" outlineLevel="0" collapsed="false"/>
    <row r="1048291" customFormat="false" ht="12.8" hidden="false" customHeight="false" outlineLevel="0" collapsed="false"/>
    <row r="1048292" customFormat="false" ht="12.8" hidden="false" customHeight="false" outlineLevel="0" collapsed="false"/>
    <row r="1048293" customFormat="false" ht="12.8" hidden="false" customHeight="false" outlineLevel="0" collapsed="false"/>
    <row r="1048294" customFormat="false" ht="12.8" hidden="false" customHeight="false" outlineLevel="0" collapsed="false"/>
    <row r="1048295" customFormat="false" ht="12.8" hidden="false" customHeight="false" outlineLevel="0" collapsed="false"/>
    <row r="1048296" customFormat="false" ht="12.8" hidden="false" customHeight="false" outlineLevel="0" collapsed="false"/>
    <row r="1048297" customFormat="false" ht="12.8" hidden="false" customHeight="false" outlineLevel="0" collapsed="false"/>
    <row r="1048298" customFormat="false" ht="12.8" hidden="false" customHeight="false" outlineLevel="0" collapsed="false"/>
    <row r="1048299" customFormat="false" ht="12.8" hidden="false" customHeight="false" outlineLevel="0" collapsed="false"/>
    <row r="1048300" customFormat="false" ht="12.8" hidden="false" customHeight="false" outlineLevel="0" collapsed="false"/>
    <row r="1048301" customFormat="false" ht="12.8" hidden="false" customHeight="false" outlineLevel="0" collapsed="false"/>
    <row r="1048302" customFormat="false" ht="12.8" hidden="false" customHeight="false" outlineLevel="0" collapsed="false"/>
    <row r="1048303" customFormat="false" ht="12.8" hidden="false" customHeight="false" outlineLevel="0" collapsed="false"/>
    <row r="1048304" customFormat="false" ht="12.8" hidden="false" customHeight="false" outlineLevel="0" collapsed="false"/>
    <row r="1048305" customFormat="false" ht="12.8" hidden="false" customHeight="false" outlineLevel="0" collapsed="false"/>
    <row r="1048306" customFormat="false" ht="12.8" hidden="false" customHeight="false" outlineLevel="0" collapsed="false"/>
    <row r="1048307" customFormat="false" ht="12.8" hidden="false" customHeight="false" outlineLevel="0" collapsed="false"/>
    <row r="1048308" customFormat="false" ht="12.8" hidden="false" customHeight="false" outlineLevel="0" collapsed="false"/>
    <row r="1048309" customFormat="false" ht="12.8" hidden="false" customHeight="false" outlineLevel="0" collapsed="false"/>
    <row r="1048310" customFormat="false" ht="12.8" hidden="false" customHeight="false" outlineLevel="0" collapsed="false"/>
    <row r="1048311" customFormat="false" ht="12.8" hidden="false" customHeight="false" outlineLevel="0" collapsed="false"/>
    <row r="1048312" customFormat="false" ht="12.8" hidden="false" customHeight="false" outlineLevel="0" collapsed="false"/>
    <row r="1048313" customFormat="false" ht="12.8" hidden="false" customHeight="false" outlineLevel="0" collapsed="false"/>
    <row r="1048314" customFormat="false" ht="12.8" hidden="false" customHeight="false" outlineLevel="0" collapsed="false"/>
    <row r="1048315" customFormat="false" ht="12.8" hidden="false" customHeight="false" outlineLevel="0" collapsed="false"/>
    <row r="1048316" customFormat="false" ht="12.8" hidden="false" customHeight="false" outlineLevel="0" collapsed="false"/>
    <row r="1048317" customFormat="false" ht="12.8" hidden="false" customHeight="false" outlineLevel="0" collapsed="false"/>
    <row r="1048318" customFormat="false" ht="12.8" hidden="false" customHeight="false" outlineLevel="0" collapsed="false"/>
    <row r="1048319" customFormat="false" ht="12.8" hidden="false" customHeight="false" outlineLevel="0" collapsed="false"/>
    <row r="1048320" customFormat="false" ht="12.8" hidden="false" customHeight="false" outlineLevel="0" collapsed="false"/>
    <row r="1048321" customFormat="false" ht="12.8" hidden="false" customHeight="false" outlineLevel="0" collapsed="false"/>
    <row r="1048322" customFormat="false" ht="12.8" hidden="false" customHeight="false" outlineLevel="0" collapsed="false"/>
    <row r="1048323" customFormat="false" ht="12.8" hidden="false" customHeight="false" outlineLevel="0" collapsed="false"/>
    <row r="1048324" customFormat="false" ht="12.8" hidden="false" customHeight="false" outlineLevel="0" collapsed="false"/>
    <row r="1048325" customFormat="false" ht="12.8" hidden="false" customHeight="false" outlineLevel="0" collapsed="false"/>
    <row r="1048326" customFormat="false" ht="12.8" hidden="false" customHeight="false" outlineLevel="0" collapsed="false"/>
    <row r="1048327" customFormat="false" ht="12.8" hidden="false" customHeight="false" outlineLevel="0" collapsed="false"/>
    <row r="1048328" customFormat="false" ht="12.8" hidden="false" customHeight="false" outlineLevel="0" collapsed="false"/>
    <row r="1048329" customFormat="false" ht="12.8" hidden="false" customHeight="false" outlineLevel="0" collapsed="false"/>
    <row r="1048330" customFormat="false" ht="12.8" hidden="false" customHeight="false" outlineLevel="0" collapsed="false"/>
    <row r="1048331" customFormat="false" ht="12.8" hidden="false" customHeight="false" outlineLevel="0" collapsed="false"/>
    <row r="1048332" customFormat="false" ht="12.8" hidden="false" customHeight="false" outlineLevel="0" collapsed="false"/>
    <row r="1048333" customFormat="false" ht="12.8" hidden="false" customHeight="false" outlineLevel="0" collapsed="false"/>
    <row r="1048334" customFormat="false" ht="12.8" hidden="false" customHeight="false" outlineLevel="0" collapsed="false"/>
    <row r="1048335" customFormat="false" ht="12.8" hidden="false" customHeight="false" outlineLevel="0" collapsed="false"/>
    <row r="1048336" customFormat="false" ht="12.8" hidden="false" customHeight="false" outlineLevel="0" collapsed="false"/>
    <row r="1048337" customFormat="false" ht="12.8" hidden="false" customHeight="false" outlineLevel="0" collapsed="false"/>
    <row r="1048338" customFormat="false" ht="12.8" hidden="false" customHeight="false" outlineLevel="0" collapsed="false"/>
    <row r="1048339" customFormat="false" ht="12.8" hidden="false" customHeight="false" outlineLevel="0" collapsed="false"/>
    <row r="1048340" customFormat="false" ht="12.8" hidden="false" customHeight="false" outlineLevel="0" collapsed="false"/>
    <row r="1048341" customFormat="false" ht="12.8" hidden="false" customHeight="false" outlineLevel="0" collapsed="false"/>
    <row r="1048342" customFormat="false" ht="12.8" hidden="false" customHeight="false" outlineLevel="0" collapsed="false"/>
    <row r="1048343" customFormat="false" ht="12.8" hidden="false" customHeight="false" outlineLevel="0" collapsed="false"/>
    <row r="1048344" customFormat="false" ht="12.8" hidden="false" customHeight="false" outlineLevel="0" collapsed="false"/>
    <row r="1048345" customFormat="false" ht="12.8" hidden="false" customHeight="false" outlineLevel="0" collapsed="false"/>
    <row r="1048346" customFormat="false" ht="12.8" hidden="false" customHeight="false" outlineLevel="0" collapsed="false"/>
    <row r="1048347" customFormat="false" ht="12.8" hidden="false" customHeight="false" outlineLevel="0" collapsed="false"/>
    <row r="1048348" customFormat="false" ht="12.8" hidden="false" customHeight="false" outlineLevel="0" collapsed="false"/>
    <row r="1048349" customFormat="false" ht="12.8" hidden="false" customHeight="false" outlineLevel="0" collapsed="false"/>
    <row r="1048350" customFormat="false" ht="12.8" hidden="false" customHeight="false" outlineLevel="0" collapsed="false"/>
    <row r="1048351" customFormat="false" ht="12.8" hidden="false" customHeight="false" outlineLevel="0" collapsed="false"/>
    <row r="1048352" customFormat="false" ht="12.8" hidden="false" customHeight="false" outlineLevel="0" collapsed="false"/>
    <row r="1048353" customFormat="false" ht="12.8" hidden="false" customHeight="false" outlineLevel="0" collapsed="false"/>
    <row r="1048354" customFormat="false" ht="12.8" hidden="false" customHeight="false" outlineLevel="0" collapsed="false"/>
    <row r="1048355" customFormat="false" ht="12.8" hidden="false" customHeight="false" outlineLevel="0" collapsed="false"/>
    <row r="1048356" customFormat="false" ht="12.8" hidden="false" customHeight="false" outlineLevel="0" collapsed="false"/>
    <row r="1048357" customFormat="false" ht="12.8" hidden="false" customHeight="false" outlineLevel="0" collapsed="false"/>
    <row r="1048358" customFormat="false" ht="12.8" hidden="false" customHeight="false" outlineLevel="0" collapsed="false"/>
    <row r="1048359" customFormat="false" ht="12.8" hidden="false" customHeight="false" outlineLevel="0" collapsed="false"/>
    <row r="1048360" customFormat="false" ht="12.8" hidden="false" customHeight="false" outlineLevel="0" collapsed="false"/>
    <row r="1048361" customFormat="false" ht="12.8" hidden="false" customHeight="false" outlineLevel="0" collapsed="false"/>
    <row r="1048362" customFormat="false" ht="12.8" hidden="false" customHeight="false" outlineLevel="0" collapsed="false"/>
    <row r="1048363" customFormat="false" ht="12.8" hidden="false" customHeight="false" outlineLevel="0" collapsed="false"/>
    <row r="1048364" customFormat="false" ht="12.8" hidden="false" customHeight="false" outlineLevel="0" collapsed="false"/>
    <row r="1048365" customFormat="false" ht="12.8" hidden="false" customHeight="false" outlineLevel="0" collapsed="false"/>
    <row r="1048366" customFormat="false" ht="12.8" hidden="false" customHeight="false" outlineLevel="0" collapsed="false"/>
    <row r="1048367" customFormat="false" ht="12.8" hidden="false" customHeight="false" outlineLevel="0" collapsed="false"/>
    <row r="1048368" customFormat="false" ht="12.8" hidden="false" customHeight="false" outlineLevel="0" collapsed="false"/>
    <row r="1048369" customFormat="false" ht="12.8" hidden="false" customHeight="false" outlineLevel="0" collapsed="false"/>
    <row r="1048370" customFormat="false" ht="12.8" hidden="false" customHeight="false" outlineLevel="0" collapsed="false"/>
    <row r="1048371" customFormat="false" ht="12.8" hidden="false" customHeight="false" outlineLevel="0" collapsed="false"/>
    <row r="1048372" customFormat="false" ht="12.8" hidden="false" customHeight="false" outlineLevel="0" collapsed="false"/>
    <row r="1048373" customFormat="false" ht="12.8" hidden="false" customHeight="false" outlineLevel="0" collapsed="false"/>
    <row r="1048374" customFormat="false" ht="12.8" hidden="false" customHeight="false" outlineLevel="0" collapsed="false"/>
    <row r="1048375" customFormat="false" ht="12.8" hidden="false" customHeight="false" outlineLevel="0" collapsed="false"/>
    <row r="1048376" customFormat="false" ht="12.8" hidden="false" customHeight="false" outlineLevel="0" collapsed="false"/>
    <row r="1048377" customFormat="false" ht="12.8" hidden="false" customHeight="false" outlineLevel="0" collapsed="false"/>
    <row r="1048378" customFormat="false" ht="12.8" hidden="false" customHeight="false" outlineLevel="0" collapsed="false"/>
    <row r="1048379" customFormat="false" ht="12.8" hidden="false" customHeight="false" outlineLevel="0" collapsed="false"/>
    <row r="1048380" customFormat="false" ht="12.8" hidden="false" customHeight="false" outlineLevel="0" collapsed="false"/>
    <row r="1048381" customFormat="false" ht="12.8" hidden="false" customHeight="false" outlineLevel="0" collapsed="false"/>
    <row r="1048382" customFormat="false" ht="12.8" hidden="false" customHeight="false" outlineLevel="0" collapsed="false"/>
    <row r="1048383" customFormat="false" ht="12.8" hidden="false" customHeight="false" outlineLevel="0" collapsed="false"/>
    <row r="1048384" customFormat="false" ht="12.8" hidden="false" customHeight="false" outlineLevel="0" collapsed="false"/>
    <row r="1048385" customFormat="false" ht="12.8" hidden="false" customHeight="false" outlineLevel="0" collapsed="false"/>
    <row r="1048386" customFormat="false" ht="12.8" hidden="false" customHeight="false" outlineLevel="0" collapsed="false"/>
    <row r="1048387" customFormat="false" ht="12.8" hidden="false" customHeight="false" outlineLevel="0" collapsed="false"/>
    <row r="1048388" customFormat="false" ht="12.8" hidden="false" customHeight="false" outlineLevel="0" collapsed="false"/>
    <row r="1048389" customFormat="false" ht="12.8" hidden="false" customHeight="false" outlineLevel="0" collapsed="false"/>
    <row r="1048390" customFormat="false" ht="12.8" hidden="false" customHeight="false" outlineLevel="0" collapsed="false"/>
    <row r="1048391" customFormat="false" ht="12.8" hidden="false" customHeight="false" outlineLevel="0" collapsed="false"/>
    <row r="1048392" customFormat="false" ht="12.8" hidden="false" customHeight="false" outlineLevel="0" collapsed="false"/>
    <row r="1048393" customFormat="false" ht="12.8" hidden="false" customHeight="false" outlineLevel="0" collapsed="false"/>
    <row r="1048394" customFormat="false" ht="12.8" hidden="false" customHeight="false" outlineLevel="0" collapsed="false"/>
    <row r="1048395" customFormat="false" ht="12.8" hidden="false" customHeight="false" outlineLevel="0" collapsed="false"/>
    <row r="1048396" customFormat="false" ht="12.8" hidden="false" customHeight="false" outlineLevel="0" collapsed="false"/>
    <row r="1048397" customFormat="false" ht="12.8" hidden="false" customHeight="false" outlineLevel="0" collapsed="false"/>
    <row r="1048398" customFormat="false" ht="12.8" hidden="false" customHeight="false" outlineLevel="0" collapsed="false"/>
    <row r="1048399" customFormat="false" ht="12.8" hidden="false" customHeight="false" outlineLevel="0" collapsed="false"/>
    <row r="1048400" customFormat="false" ht="12.8" hidden="false" customHeight="false" outlineLevel="0" collapsed="false"/>
    <row r="1048401" customFormat="false" ht="12.8" hidden="false" customHeight="false" outlineLevel="0" collapsed="false"/>
    <row r="1048402" customFormat="false" ht="12.8" hidden="false" customHeight="false" outlineLevel="0" collapsed="false"/>
    <row r="1048403" customFormat="false" ht="12.8" hidden="false" customHeight="false" outlineLevel="0" collapsed="false"/>
    <row r="1048404" customFormat="false" ht="12.8" hidden="false" customHeight="false" outlineLevel="0" collapsed="false"/>
    <row r="1048405" customFormat="false" ht="12.8" hidden="false" customHeight="false" outlineLevel="0" collapsed="false"/>
    <row r="1048406" customFormat="false" ht="12.8" hidden="false" customHeight="false" outlineLevel="0" collapsed="false"/>
    <row r="1048407" customFormat="false" ht="12.8" hidden="false" customHeight="false" outlineLevel="0" collapsed="false"/>
    <row r="1048408" customFormat="false" ht="12.8" hidden="false" customHeight="false" outlineLevel="0" collapsed="false"/>
    <row r="1048409" customFormat="false" ht="12.8" hidden="false" customHeight="false" outlineLevel="0" collapsed="false"/>
    <row r="1048410" customFormat="false" ht="12.8" hidden="false" customHeight="false" outlineLevel="0" collapsed="false"/>
    <row r="1048411" customFormat="false" ht="12.8" hidden="false" customHeight="false" outlineLevel="0" collapsed="false"/>
    <row r="1048412" customFormat="false" ht="12.8" hidden="false" customHeight="false" outlineLevel="0" collapsed="false"/>
    <row r="1048413" customFormat="false" ht="12.8" hidden="false" customHeight="false" outlineLevel="0" collapsed="false"/>
    <row r="1048414" customFormat="false" ht="12.8" hidden="false" customHeight="false" outlineLevel="0" collapsed="false"/>
    <row r="1048415" customFormat="false" ht="12.8" hidden="false" customHeight="false" outlineLevel="0" collapsed="false"/>
    <row r="1048416" customFormat="false" ht="12.8" hidden="false" customHeight="false" outlineLevel="0" collapsed="false"/>
    <row r="1048417" customFormat="false" ht="12.8" hidden="false" customHeight="false" outlineLevel="0" collapsed="false"/>
    <row r="1048418" customFormat="false" ht="12.8" hidden="false" customHeight="false" outlineLevel="0" collapsed="false"/>
    <row r="1048419" customFormat="false" ht="12.8" hidden="false" customHeight="false" outlineLevel="0" collapsed="false"/>
    <row r="1048420" customFormat="false" ht="12.8" hidden="false" customHeight="false" outlineLevel="0" collapsed="false"/>
    <row r="1048421" customFormat="false" ht="12.8" hidden="false" customHeight="false" outlineLevel="0" collapsed="false"/>
    <row r="1048422" customFormat="false" ht="12.8" hidden="false" customHeight="false" outlineLevel="0" collapsed="false"/>
    <row r="1048423" customFormat="false" ht="12.8" hidden="false" customHeight="false" outlineLevel="0" collapsed="false"/>
    <row r="1048424" customFormat="false" ht="12.8" hidden="false" customHeight="false" outlineLevel="0" collapsed="false"/>
    <row r="1048425" customFormat="false" ht="12.8" hidden="false" customHeight="false" outlineLevel="0" collapsed="false"/>
    <row r="1048426" customFormat="false" ht="12.8" hidden="false" customHeight="false" outlineLevel="0" collapsed="false"/>
    <row r="1048427" customFormat="false" ht="12.8" hidden="false" customHeight="false" outlineLevel="0" collapsed="false"/>
    <row r="1048428" customFormat="false" ht="12.8" hidden="false" customHeight="false" outlineLevel="0" collapsed="false"/>
    <row r="1048429" customFormat="false" ht="12.8" hidden="false" customHeight="false" outlineLevel="0" collapsed="false"/>
    <row r="1048430" customFormat="false" ht="12.8" hidden="false" customHeight="false" outlineLevel="0" collapsed="false"/>
    <row r="1048431" customFormat="false" ht="12.8" hidden="false" customHeight="false" outlineLevel="0" collapsed="false"/>
    <row r="1048432" customFormat="false" ht="12.8" hidden="false" customHeight="false" outlineLevel="0" collapsed="false"/>
    <row r="1048433" customFormat="false" ht="12.8" hidden="false" customHeight="false" outlineLevel="0" collapsed="false"/>
    <row r="1048434" customFormat="false" ht="12.8" hidden="false" customHeight="false" outlineLevel="0" collapsed="false"/>
    <row r="1048435" customFormat="false" ht="12.8" hidden="false" customHeight="false" outlineLevel="0" collapsed="false"/>
    <row r="1048436" customFormat="false" ht="12.8" hidden="false" customHeight="false" outlineLevel="0" collapsed="false"/>
    <row r="1048437" customFormat="false" ht="12.8" hidden="false" customHeight="false" outlineLevel="0" collapsed="false"/>
    <row r="1048438" customFormat="false" ht="12.8" hidden="false" customHeight="false" outlineLevel="0" collapsed="false"/>
    <row r="1048439" customFormat="false" ht="12.8" hidden="false" customHeight="false" outlineLevel="0" collapsed="false"/>
    <row r="1048440" customFormat="false" ht="12.8" hidden="false" customHeight="false" outlineLevel="0" collapsed="false"/>
    <row r="1048441" customFormat="false" ht="12.8" hidden="false" customHeight="false" outlineLevel="0" collapsed="false"/>
    <row r="1048442" customFormat="false" ht="12.8" hidden="false" customHeight="false" outlineLevel="0" collapsed="false"/>
    <row r="1048443" customFormat="false" ht="12.8" hidden="false" customHeight="false" outlineLevel="0" collapsed="false"/>
    <row r="1048444" customFormat="false" ht="12.8" hidden="false" customHeight="false" outlineLevel="0" collapsed="false"/>
    <row r="1048445" customFormat="false" ht="12.8" hidden="false" customHeight="false" outlineLevel="0" collapsed="false"/>
    <row r="1048446" customFormat="false" ht="12.8" hidden="false" customHeight="false" outlineLevel="0" collapsed="false"/>
    <row r="1048447" customFormat="false" ht="12.8" hidden="false" customHeight="false" outlineLevel="0" collapsed="false"/>
    <row r="1048448" customFormat="false" ht="12.8" hidden="false" customHeight="false" outlineLevel="0" collapsed="false"/>
    <row r="1048449" customFormat="false" ht="12.8" hidden="false" customHeight="false" outlineLevel="0" collapsed="false"/>
    <row r="1048450" customFormat="false" ht="12.8" hidden="false" customHeight="false" outlineLevel="0" collapsed="false"/>
    <row r="1048451" customFormat="false" ht="12.8" hidden="false" customHeight="false" outlineLevel="0" collapsed="false"/>
    <row r="1048452" customFormat="false" ht="12.8" hidden="false" customHeight="false" outlineLevel="0" collapsed="false"/>
    <row r="1048453" customFormat="false" ht="12.8" hidden="false" customHeight="false" outlineLevel="0" collapsed="false"/>
    <row r="1048454" customFormat="false" ht="12.8" hidden="false" customHeight="false" outlineLevel="0" collapsed="false"/>
    <row r="1048455" customFormat="false" ht="12.8" hidden="false" customHeight="false" outlineLevel="0" collapsed="false"/>
    <row r="1048456" customFormat="false" ht="12.8" hidden="false" customHeight="false" outlineLevel="0" collapsed="false"/>
    <row r="1048457" customFormat="false" ht="12.8" hidden="false" customHeight="false" outlineLevel="0" collapsed="false"/>
    <row r="1048458" customFormat="false" ht="12.8" hidden="false" customHeight="false" outlineLevel="0" collapsed="false"/>
    <row r="1048459" customFormat="false" ht="12.8" hidden="false" customHeight="false" outlineLevel="0" collapsed="false"/>
    <row r="1048460" customFormat="false" ht="12.8" hidden="false" customHeight="false" outlineLevel="0" collapsed="false"/>
    <row r="1048461" customFormat="false" ht="12.8" hidden="false" customHeight="false" outlineLevel="0" collapsed="false"/>
    <row r="1048462" customFormat="false" ht="12.8" hidden="false" customHeight="false" outlineLevel="0" collapsed="false"/>
    <row r="1048463" customFormat="false" ht="12.8" hidden="false" customHeight="false" outlineLevel="0" collapsed="false"/>
    <row r="1048464" customFormat="false" ht="12.8" hidden="false" customHeight="false" outlineLevel="0" collapsed="false"/>
    <row r="1048465" customFormat="false" ht="12.8" hidden="false" customHeight="false" outlineLevel="0" collapsed="false"/>
    <row r="1048466" customFormat="false" ht="12.8" hidden="false" customHeight="false" outlineLevel="0" collapsed="false"/>
    <row r="1048467" customFormat="false" ht="12.8" hidden="false" customHeight="false" outlineLevel="0" collapsed="false"/>
    <row r="1048468" customFormat="false" ht="12.8" hidden="false" customHeight="false" outlineLevel="0" collapsed="false"/>
    <row r="1048469" customFormat="false" ht="12.8" hidden="false" customHeight="false" outlineLevel="0" collapsed="false"/>
    <row r="1048470" customFormat="false" ht="12.8" hidden="false" customHeight="false" outlineLevel="0" collapsed="false"/>
    <row r="1048471" customFormat="false" ht="12.8" hidden="false" customHeight="false" outlineLevel="0" collapsed="false"/>
    <row r="1048472" customFormat="false" ht="12.8" hidden="false" customHeight="false" outlineLevel="0" collapsed="false"/>
    <row r="1048473" customFormat="false" ht="12.8" hidden="false" customHeight="false" outlineLevel="0" collapsed="false"/>
    <row r="1048474" customFormat="false" ht="12.8" hidden="false" customHeight="false" outlineLevel="0" collapsed="false"/>
    <row r="1048475" customFormat="false" ht="12.8" hidden="false" customHeight="false" outlineLevel="0" collapsed="false"/>
    <row r="1048476" customFormat="false" ht="12.8" hidden="false" customHeight="false" outlineLevel="0" collapsed="false"/>
    <row r="1048477" customFormat="false" ht="12.8" hidden="false" customHeight="false" outlineLevel="0" collapsed="false"/>
    <row r="1048478" customFormat="false" ht="12.8" hidden="false" customHeight="false" outlineLevel="0" collapsed="false"/>
    <row r="1048479" customFormat="false" ht="12.8" hidden="false" customHeight="false" outlineLevel="0" collapsed="false"/>
    <row r="1048480" customFormat="false" ht="12.8" hidden="false" customHeight="false" outlineLevel="0" collapsed="false"/>
    <row r="1048481" customFormat="false" ht="12.8" hidden="false" customHeight="false" outlineLevel="0" collapsed="false"/>
    <row r="1048482" customFormat="false" ht="12.8" hidden="false" customHeight="false" outlineLevel="0" collapsed="false"/>
    <row r="1048483" customFormat="false" ht="12.8" hidden="false" customHeight="false" outlineLevel="0" collapsed="false"/>
    <row r="1048484" customFormat="false" ht="12.8" hidden="false" customHeight="false" outlineLevel="0" collapsed="false"/>
    <row r="1048485" customFormat="false" ht="12.8" hidden="false" customHeight="false" outlineLevel="0" collapsed="false"/>
    <row r="1048486" customFormat="false" ht="12.8" hidden="false" customHeight="false" outlineLevel="0" collapsed="false"/>
    <row r="1048487" customFormat="false" ht="12.8" hidden="false" customHeight="false" outlineLevel="0" collapsed="false"/>
    <row r="1048488" customFormat="false" ht="12.8" hidden="false" customHeight="false" outlineLevel="0" collapsed="false"/>
    <row r="1048489" customFormat="false" ht="12.8" hidden="false" customHeight="false" outlineLevel="0" collapsed="false"/>
    <row r="1048490" customFormat="false" ht="12.8" hidden="false" customHeight="false" outlineLevel="0" collapsed="false"/>
    <row r="1048491" customFormat="false" ht="12.8" hidden="false" customHeight="false" outlineLevel="0" collapsed="false"/>
    <row r="1048492" customFormat="false" ht="12.8" hidden="false" customHeight="false" outlineLevel="0" collapsed="false"/>
    <row r="1048493" customFormat="false" ht="12.8" hidden="false" customHeight="false" outlineLevel="0" collapsed="false"/>
    <row r="1048494" customFormat="false" ht="12.8" hidden="false" customHeight="false" outlineLevel="0" collapsed="false"/>
    <row r="1048495" customFormat="false" ht="12.8" hidden="false" customHeight="false" outlineLevel="0" collapsed="false"/>
    <row r="1048496" customFormat="false" ht="12.8" hidden="false" customHeight="false" outlineLevel="0" collapsed="false"/>
    <row r="1048497" customFormat="false" ht="12.8" hidden="false" customHeight="false" outlineLevel="0" collapsed="false"/>
    <row r="1048498" customFormat="false" ht="12.8" hidden="false" customHeight="false" outlineLevel="0" collapsed="false"/>
    <row r="1048499" customFormat="false" ht="12.8" hidden="false" customHeight="false" outlineLevel="0" collapsed="false"/>
    <row r="1048500" customFormat="false" ht="12.8" hidden="false" customHeight="false" outlineLevel="0" collapsed="false"/>
    <row r="1048501" customFormat="false" ht="12.8" hidden="false" customHeight="false" outlineLevel="0" collapsed="false"/>
    <row r="1048502" customFormat="false" ht="12.8" hidden="false" customHeight="false" outlineLevel="0" collapsed="false"/>
    <row r="1048503" customFormat="false" ht="12.8" hidden="false" customHeight="false" outlineLevel="0" collapsed="false"/>
    <row r="1048504" customFormat="false" ht="12.8" hidden="false" customHeight="false" outlineLevel="0" collapsed="false"/>
    <row r="1048505" customFormat="false" ht="12.8" hidden="false" customHeight="false" outlineLevel="0" collapsed="false"/>
    <row r="1048506" customFormat="false" ht="12.8" hidden="false" customHeight="false" outlineLevel="0" collapsed="false"/>
    <row r="1048507" customFormat="false" ht="12.8" hidden="false" customHeight="false" outlineLevel="0" collapsed="false"/>
    <row r="1048508" customFormat="false" ht="12.8" hidden="false" customHeight="false" outlineLevel="0" collapsed="false"/>
    <row r="1048509" customFormat="false" ht="12.8" hidden="false" customHeight="false" outlineLevel="0" collapsed="false"/>
    <row r="1048510" customFormat="false" ht="12.8" hidden="false" customHeight="false" outlineLevel="0" collapsed="false"/>
    <row r="1048511" customFormat="false" ht="12.8" hidden="false" customHeight="false" outlineLevel="0" collapsed="false"/>
    <row r="1048512" customFormat="false" ht="12.8" hidden="false" customHeight="false" outlineLevel="0" collapsed="false"/>
    <row r="1048513" customFormat="false" ht="12.8" hidden="false" customHeight="false" outlineLevel="0" collapsed="false"/>
    <row r="1048514" customFormat="false" ht="12.8" hidden="false" customHeight="false" outlineLevel="0" collapsed="false"/>
    <row r="1048515" customFormat="false" ht="12.8" hidden="false" customHeight="false" outlineLevel="0" collapsed="false"/>
    <row r="1048516" customFormat="false" ht="12.8" hidden="false" customHeight="false" outlineLevel="0" collapsed="false"/>
    <row r="1048517" customFormat="false" ht="12.8" hidden="false" customHeight="false" outlineLevel="0" collapsed="false"/>
    <row r="1048518" customFormat="false" ht="12.8" hidden="false" customHeight="false" outlineLevel="0" collapsed="false"/>
    <row r="1048519" customFormat="false" ht="12.8" hidden="false" customHeight="false" outlineLevel="0" collapsed="false"/>
    <row r="1048520" customFormat="false" ht="12.8" hidden="false" customHeight="false" outlineLevel="0" collapsed="false"/>
    <row r="1048521" customFormat="false" ht="12.8" hidden="false" customHeight="false" outlineLevel="0" collapsed="false"/>
    <row r="1048522" customFormat="false" ht="12.8" hidden="false" customHeight="false" outlineLevel="0" collapsed="false"/>
    <row r="1048523" customFormat="false" ht="12.8" hidden="false" customHeight="false" outlineLevel="0" collapsed="false"/>
    <row r="1048524" customFormat="false" ht="12.8" hidden="false" customHeight="false" outlineLevel="0" collapsed="false"/>
    <row r="1048525" customFormat="false" ht="12.8" hidden="false" customHeight="false" outlineLevel="0" collapsed="false"/>
    <row r="1048526" customFormat="false" ht="12.8" hidden="false" customHeight="false" outlineLevel="0" collapsed="false"/>
    <row r="1048527" customFormat="false" ht="12.8" hidden="false" customHeight="false" outlineLevel="0" collapsed="false"/>
    <row r="1048528" customFormat="false" ht="12.8" hidden="false" customHeight="false" outlineLevel="0" collapsed="false"/>
    <row r="1048529" customFormat="false" ht="12.8" hidden="false" customHeight="false" outlineLevel="0" collapsed="false"/>
    <row r="1048530" customFormat="false" ht="12.8" hidden="false" customHeight="false" outlineLevel="0" collapsed="false"/>
    <row r="1048531" customFormat="false" ht="12.8" hidden="false" customHeight="false" outlineLevel="0" collapsed="false"/>
    <row r="1048532" customFormat="false" ht="12.8" hidden="false" customHeight="false" outlineLevel="0" collapsed="false"/>
    <row r="1048533" customFormat="false" ht="12.8" hidden="false" customHeight="false" outlineLevel="0" collapsed="false"/>
    <row r="1048534" customFormat="false" ht="12.8" hidden="false" customHeight="false" outlineLevel="0" collapsed="false"/>
    <row r="1048535" customFormat="false" ht="12.8" hidden="false" customHeight="false" outlineLevel="0" collapsed="false"/>
    <row r="1048536" customFormat="false" ht="12.8" hidden="false" customHeight="false" outlineLevel="0" collapsed="false"/>
    <row r="1048537" customFormat="false" ht="12.8" hidden="false" customHeight="false" outlineLevel="0" collapsed="false"/>
    <row r="1048538" customFormat="false" ht="12.8" hidden="false" customHeight="false" outlineLevel="0" collapsed="false"/>
    <row r="1048539" customFormat="false" ht="12.8" hidden="false" customHeight="false" outlineLevel="0" collapsed="false"/>
    <row r="1048540" customFormat="false" ht="12.8" hidden="false" customHeight="false" outlineLevel="0" collapsed="false"/>
    <row r="1048541" customFormat="false" ht="12.8" hidden="false" customHeight="false" outlineLevel="0" collapsed="false"/>
    <row r="1048542" customFormat="false" ht="12.8" hidden="false" customHeight="false" outlineLevel="0" collapsed="false"/>
    <row r="1048543" customFormat="false" ht="12.8" hidden="false" customHeight="false" outlineLevel="0" collapsed="false"/>
    <row r="1048544" customFormat="false" ht="12.8" hidden="false" customHeight="false" outlineLevel="0" collapsed="false"/>
    <row r="1048545" customFormat="false" ht="12.8" hidden="false" customHeight="false" outlineLevel="0" collapsed="false"/>
    <row r="1048546" customFormat="false" ht="12.8" hidden="false" customHeight="false" outlineLevel="0" collapsed="false"/>
    <row r="1048547" customFormat="false" ht="12.8" hidden="false" customHeight="false" outlineLevel="0" collapsed="false"/>
    <row r="1048548" customFormat="false" ht="12.8" hidden="false" customHeight="false" outlineLevel="0" collapsed="false"/>
    <row r="1048549" customFormat="false" ht="12.8" hidden="false" customHeight="false" outlineLevel="0" collapsed="false"/>
    <row r="1048550" customFormat="false" ht="12.8" hidden="false" customHeight="false" outlineLevel="0" collapsed="false"/>
    <row r="1048551" customFormat="false" ht="12.8" hidden="false" customHeight="false" outlineLevel="0" collapsed="false"/>
    <row r="1048552" customFormat="false" ht="12.8" hidden="false" customHeight="false" outlineLevel="0" collapsed="false"/>
    <row r="1048553" customFormat="false" ht="12.8" hidden="false" customHeight="false" outlineLevel="0" collapsed="false"/>
    <row r="1048554" customFormat="false" ht="12.8" hidden="false" customHeight="false" outlineLevel="0" collapsed="false"/>
    <row r="1048555" customFormat="false" ht="12.8" hidden="false" customHeight="false" outlineLevel="0" collapsed="false"/>
    <row r="1048556" customFormat="false" ht="12.8" hidden="false" customHeight="false" outlineLevel="0" collapsed="false"/>
    <row r="1048557" customFormat="false" ht="12.8" hidden="false" customHeight="false" outlineLevel="0" collapsed="false"/>
    <row r="1048558" customFormat="false" ht="12.8" hidden="false" customHeight="false" outlineLevel="0" collapsed="false"/>
    <row r="1048559" customFormat="false" ht="12.8" hidden="false" customHeight="false" outlineLevel="0" collapsed="false"/>
    <row r="1048560" customFormat="false" ht="12.8" hidden="false" customHeight="false" outlineLevel="0" collapsed="false"/>
    <row r="1048561" customFormat="false" ht="12.8" hidden="false" customHeight="false" outlineLevel="0" collapsed="false"/>
    <row r="1048562" customFormat="false" ht="12.8" hidden="false" customHeight="false" outlineLevel="0" collapsed="false"/>
    <row r="1048563" customFormat="false" ht="12.8" hidden="false" customHeight="false" outlineLevel="0" collapsed="false"/>
    <row r="1048564" customFormat="false" ht="12.8" hidden="false" customHeight="false" outlineLevel="0" collapsed="false"/>
    <row r="1048565" customFormat="false" ht="12.8" hidden="false" customHeight="false" outlineLevel="0" collapsed="false"/>
    <row r="1048566" customFormat="false" ht="12.8" hidden="false" customHeight="false" outlineLevel="0" collapsed="false"/>
    <row r="1048567" customFormat="false" ht="12.8" hidden="false" customHeight="false" outlineLevel="0" collapsed="false"/>
    <row r="1048568" customFormat="false" ht="12.8" hidden="false" customHeight="false" outlineLevel="0" collapsed="false"/>
    <row r="1048569" customFormat="false" ht="12.8" hidden="false" customHeight="false" outlineLevel="0" collapsed="false"/>
    <row r="1048570" customFormat="false" ht="12.8" hidden="false" customHeight="false" outlineLevel="0" collapsed="false"/>
    <row r="1048571" customFormat="false" ht="12.8" hidden="false" customHeight="false" outlineLevel="0" collapsed="false"/>
    <row r="1048572" customFormat="false" ht="12.8" hidden="false" customHeight="false" outlineLevel="0" collapsed="false"/>
    <row r="1048573" customFormat="false" ht="12.8" hidden="false" customHeight="false" outlineLevel="0" collapsed="false"/>
    <row r="1048574" customFormat="false" ht="12.8" hidden="false" customHeight="false" outlineLevel="0" collapsed="false"/>
    <row r="1048575" customFormat="false" ht="12.8" hidden="false" customHeight="false" outlineLevel="0" collapsed="false"/>
    <row r="1048576" customFormat="false" ht="12.8" hidden="false" customHeight="false" outlineLevel="0" collapsed="false"/>
  </sheetData>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H104857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1.5703125" defaultRowHeight="13.8" zeroHeight="false" outlineLevelRow="0" outlineLevelCol="0"/>
  <cols>
    <col collapsed="false" customWidth="true" hidden="false" outlineLevel="0" max="1" min="1" style="0" width="13.89"/>
    <col collapsed="false" customWidth="true" hidden="false" outlineLevel="0" max="2" min="2" style="0" width="14.16"/>
  </cols>
  <sheetData>
    <row r="1" customFormat="false" ht="13.8" hidden="false" customHeight="false" outlineLevel="0" collapsed="false">
      <c r="A1" s="4" t="s">
        <v>153</v>
      </c>
    </row>
    <row r="2" customFormat="false" ht="13.8" hidden="false" customHeight="false" outlineLevel="0" collapsed="false">
      <c r="A2" s="0" t="s">
        <v>154</v>
      </c>
    </row>
    <row r="4" customFormat="false" ht="13.8" hidden="false" customHeight="false" outlineLevel="0" collapsed="false">
      <c r="A4" s="4" t="s">
        <v>155</v>
      </c>
    </row>
    <row r="5" customFormat="false" ht="13.8" hidden="false" customHeight="false" outlineLevel="0" collapsed="false">
      <c r="A5" s="13" t="s">
        <v>156</v>
      </c>
      <c r="B5" s="13" t="s">
        <v>157</v>
      </c>
      <c r="C5" s="13" t="n">
        <v>1300</v>
      </c>
    </row>
    <row r="6" customFormat="false" ht="13.8" hidden="false" customHeight="false" outlineLevel="0" collapsed="false">
      <c r="A6" s="13" t="s">
        <v>158</v>
      </c>
      <c r="B6" s="13" t="s">
        <v>159</v>
      </c>
      <c r="C6" s="13" t="n">
        <v>1500</v>
      </c>
    </row>
    <row r="7" customFormat="false" ht="13.8" hidden="false" customHeight="false" outlineLevel="0" collapsed="false">
      <c r="A7" s="13" t="s">
        <v>160</v>
      </c>
      <c r="B7" s="13" t="s">
        <v>161</v>
      </c>
      <c r="C7" s="13" t="n">
        <v>1300</v>
      </c>
    </row>
    <row r="8" customFormat="false" ht="13.8" hidden="false" customHeight="false" outlineLevel="0" collapsed="false">
      <c r="A8" s="13" t="s">
        <v>162</v>
      </c>
      <c r="B8" s="13" t="s">
        <v>163</v>
      </c>
      <c r="C8" s="13" t="n">
        <v>1300</v>
      </c>
    </row>
    <row r="9" customFormat="false" ht="13.8" hidden="false" customHeight="false" outlineLevel="0" collapsed="false">
      <c r="A9" s="13" t="s">
        <v>164</v>
      </c>
      <c r="B9" s="13" t="s">
        <v>165</v>
      </c>
      <c r="C9" s="13" t="n">
        <v>1300</v>
      </c>
    </row>
    <row r="10" customFormat="false" ht="13.8" hidden="false" customHeight="false" outlineLevel="0" collapsed="false">
      <c r="A10" s="13" t="s">
        <v>166</v>
      </c>
      <c r="B10" s="13" t="s">
        <v>167</v>
      </c>
      <c r="C10" s="13" t="n">
        <v>1300</v>
      </c>
    </row>
    <row r="11" customFormat="false" ht="13.8" hidden="false" customHeight="false" outlineLevel="0" collapsed="false">
      <c r="A11" s="13" t="s">
        <v>168</v>
      </c>
      <c r="B11" s="13" t="s">
        <v>169</v>
      </c>
      <c r="C11" s="13" t="n">
        <v>1500</v>
      </c>
    </row>
    <row r="12" customFormat="false" ht="13.8" hidden="false" customHeight="false" outlineLevel="0" collapsed="false">
      <c r="A12" s="13" t="s">
        <v>170</v>
      </c>
      <c r="B12" s="13" t="s">
        <v>171</v>
      </c>
      <c r="C12" s="13" t="n">
        <v>1300</v>
      </c>
    </row>
    <row r="13" customFormat="false" ht="13.8" hidden="false" customHeight="false" outlineLevel="0" collapsed="false">
      <c r="A13" s="13" t="s">
        <v>172</v>
      </c>
      <c r="B13" s="13" t="s">
        <v>173</v>
      </c>
      <c r="C13" s="13" t="n">
        <v>1300</v>
      </c>
    </row>
    <row r="14" customFormat="false" ht="13.8" hidden="false" customHeight="false" outlineLevel="0" collapsed="false">
      <c r="A14" s="13" t="s">
        <v>174</v>
      </c>
      <c r="B14" s="13" t="s">
        <v>175</v>
      </c>
      <c r="C14" s="13" t="n">
        <v>1500</v>
      </c>
    </row>
    <row r="15" customFormat="false" ht="13.8" hidden="false" customHeight="false" outlineLevel="0" collapsed="false">
      <c r="A15" s="13" t="s">
        <v>176</v>
      </c>
      <c r="B15" s="13" t="s">
        <v>177</v>
      </c>
      <c r="C15" s="13" t="n">
        <v>1500</v>
      </c>
    </row>
    <row r="16" customFormat="false" ht="13.8" hidden="false" customHeight="false" outlineLevel="0" collapsed="false">
      <c r="A16" s="13" t="s">
        <v>158</v>
      </c>
      <c r="B16" s="13" t="s">
        <v>178</v>
      </c>
      <c r="C16" s="13" t="n">
        <v>1500</v>
      </c>
    </row>
    <row r="17" customFormat="false" ht="13.8" hidden="false" customHeight="false" outlineLevel="0" collapsed="false">
      <c r="A17" s="13" t="s">
        <v>179</v>
      </c>
      <c r="B17" s="13" t="s">
        <v>180</v>
      </c>
      <c r="C17" s="13" t="n">
        <v>1500</v>
      </c>
    </row>
    <row r="18" customFormat="false" ht="13.8" hidden="false" customHeight="false" outlineLevel="0" collapsed="false">
      <c r="A18" s="13" t="s">
        <v>181</v>
      </c>
      <c r="B18" s="13" t="s">
        <v>178</v>
      </c>
      <c r="C18" s="13" t="n">
        <v>1500</v>
      </c>
    </row>
    <row r="19" customFormat="false" ht="13.8" hidden="false" customHeight="false" outlineLevel="0" collapsed="false">
      <c r="A19" s="13" t="s">
        <v>182</v>
      </c>
      <c r="B19" s="13" t="s">
        <v>183</v>
      </c>
      <c r="C19" s="13" t="n">
        <v>1300</v>
      </c>
    </row>
    <row r="20" customFormat="false" ht="13.8" hidden="false" customHeight="false" outlineLevel="0" collapsed="false">
      <c r="A20" s="13" t="s">
        <v>184</v>
      </c>
      <c r="B20" s="13" t="s">
        <v>185</v>
      </c>
      <c r="C20" s="13" t="n">
        <v>1500</v>
      </c>
    </row>
    <row r="21" customFormat="false" ht="13.8" hidden="false" customHeight="false" outlineLevel="0" collapsed="false">
      <c r="A21" s="13" t="s">
        <v>186</v>
      </c>
      <c r="B21" s="13" t="s">
        <v>187</v>
      </c>
      <c r="C21" s="13" t="n">
        <v>1500</v>
      </c>
    </row>
    <row r="22" customFormat="false" ht="13.8" hidden="false" customHeight="false" outlineLevel="0" collapsed="false">
      <c r="A22" s="13" t="s">
        <v>158</v>
      </c>
      <c r="B22" s="13" t="s">
        <v>188</v>
      </c>
      <c r="C22" s="13" t="n">
        <v>1300</v>
      </c>
    </row>
    <row r="23" customFormat="false" ht="13.8" hidden="false" customHeight="false" outlineLevel="0" collapsed="false">
      <c r="A23" s="13" t="s">
        <v>189</v>
      </c>
      <c r="B23" s="13" t="s">
        <v>190</v>
      </c>
      <c r="C23" s="13" t="n">
        <v>1500</v>
      </c>
    </row>
    <row r="24" customFormat="false" ht="13.8" hidden="false" customHeight="false" outlineLevel="0" collapsed="false">
      <c r="A24" s="13" t="s">
        <v>158</v>
      </c>
      <c r="B24" s="13" t="s">
        <v>191</v>
      </c>
      <c r="C24" s="13" t="n">
        <v>1300</v>
      </c>
    </row>
    <row r="25" customFormat="false" ht="13.8" hidden="false" customHeight="false" outlineLevel="0" collapsed="false">
      <c r="A25" s="13" t="s">
        <v>192</v>
      </c>
      <c r="B25" s="13" t="s">
        <v>193</v>
      </c>
      <c r="C25" s="13" t="n">
        <v>1300</v>
      </c>
    </row>
    <row r="26" customFormat="false" ht="13.8" hidden="false" customHeight="false" outlineLevel="0" collapsed="false">
      <c r="A26" s="36" t="s">
        <v>194</v>
      </c>
      <c r="C26" s="37" t="n">
        <f aca="false">SUM(C5:C25)</f>
        <v>29300</v>
      </c>
    </row>
    <row r="28" customFormat="false" ht="13.8" hidden="false" customHeight="false" outlineLevel="0" collapsed="false">
      <c r="A28" s="4" t="s">
        <v>195</v>
      </c>
      <c r="C28" s="4" t="n">
        <v>15000</v>
      </c>
    </row>
    <row r="32" customFormat="false" ht="13.8" hidden="false" customHeight="false" outlineLevel="0" collapsed="false">
      <c r="A32" s="4" t="s">
        <v>196</v>
      </c>
    </row>
    <row r="33" customFormat="false" ht="13.8" hidden="false" customHeight="false" outlineLevel="0" collapsed="false">
      <c r="A33" s="13" t="s">
        <v>197</v>
      </c>
      <c r="B33" s="13"/>
      <c r="C33" s="13"/>
      <c r="D33" s="13"/>
      <c r="E33" s="13"/>
      <c r="F33" s="13"/>
      <c r="G33" s="38" t="n">
        <v>4000</v>
      </c>
    </row>
    <row r="34" customFormat="false" ht="13.8" hidden="false" customHeight="false" outlineLevel="0" collapsed="false">
      <c r="A34" s="13" t="s">
        <v>198</v>
      </c>
      <c r="B34" s="13"/>
      <c r="C34" s="13"/>
      <c r="D34" s="13"/>
      <c r="E34" s="13"/>
      <c r="F34" s="13"/>
      <c r="G34" s="38" t="n">
        <v>2000</v>
      </c>
    </row>
    <row r="35" customFormat="false" ht="13.8" hidden="false" customHeight="false" outlineLevel="0" collapsed="false">
      <c r="A35" s="13" t="s">
        <v>199</v>
      </c>
      <c r="B35" s="13"/>
      <c r="C35" s="13"/>
      <c r="D35" s="13"/>
      <c r="E35" s="13"/>
      <c r="F35" s="13"/>
      <c r="G35" s="38" t="n">
        <v>3600</v>
      </c>
    </row>
    <row r="36" customFormat="false" ht="13.8" hidden="false" customHeight="false" outlineLevel="0" collapsed="false">
      <c r="A36" s="13" t="s">
        <v>200</v>
      </c>
      <c r="B36" s="13"/>
      <c r="C36" s="13"/>
      <c r="D36" s="13"/>
      <c r="E36" s="13"/>
      <c r="F36" s="13"/>
      <c r="G36" s="38" t="n">
        <v>5000</v>
      </c>
    </row>
    <row r="37" customFormat="false" ht="13.8" hidden="false" customHeight="false" outlineLevel="0" collapsed="false">
      <c r="A37" s="13" t="s">
        <v>201</v>
      </c>
      <c r="B37" s="13"/>
      <c r="C37" s="13"/>
      <c r="D37" s="13"/>
      <c r="E37" s="13"/>
      <c r="F37" s="13"/>
      <c r="G37" s="38" t="n">
        <v>1000</v>
      </c>
    </row>
    <row r="38" customFormat="false" ht="13.8" hidden="false" customHeight="false" outlineLevel="0" collapsed="false">
      <c r="A38" s="13" t="s">
        <v>202</v>
      </c>
      <c r="B38" s="13"/>
      <c r="C38" s="13"/>
      <c r="D38" s="13"/>
      <c r="E38" s="13"/>
      <c r="F38" s="13"/>
      <c r="G38" s="38" t="n">
        <v>1000</v>
      </c>
    </row>
    <row r="39" customFormat="false" ht="13.8" hidden="false" customHeight="false" outlineLevel="0" collapsed="false">
      <c r="A39" s="13" t="s">
        <v>203</v>
      </c>
      <c r="B39" s="13"/>
      <c r="C39" s="13"/>
      <c r="D39" s="13"/>
      <c r="E39" s="13"/>
      <c r="F39" s="13"/>
      <c r="G39" s="38" t="n">
        <v>700</v>
      </c>
    </row>
    <row r="40" customFormat="false" ht="27.6" hidden="false" customHeight="true" outlineLevel="0" collapsed="false">
      <c r="A40" s="19" t="s">
        <v>204</v>
      </c>
      <c r="B40" s="19"/>
      <c r="C40" s="19"/>
      <c r="D40" s="19"/>
      <c r="E40" s="19"/>
      <c r="F40" s="19"/>
      <c r="G40" s="38" t="n">
        <v>2000</v>
      </c>
    </row>
    <row r="41" customFormat="false" ht="13.8" hidden="false" customHeight="false" outlineLevel="0" collapsed="false">
      <c r="A41" s="13" t="s">
        <v>205</v>
      </c>
      <c r="B41" s="13"/>
      <c r="C41" s="13"/>
      <c r="D41" s="13"/>
      <c r="E41" s="13"/>
      <c r="F41" s="13"/>
      <c r="G41" s="38" t="n">
        <v>150</v>
      </c>
    </row>
    <row r="42" customFormat="false" ht="13.8" hidden="false" customHeight="false" outlineLevel="0" collapsed="false">
      <c r="A42" s="13" t="s">
        <v>206</v>
      </c>
      <c r="B42" s="13"/>
      <c r="C42" s="13"/>
      <c r="D42" s="13"/>
      <c r="E42" s="13"/>
      <c r="F42" s="13"/>
      <c r="G42" s="38" t="n">
        <v>4000</v>
      </c>
    </row>
    <row r="43" customFormat="false" ht="13.8" hidden="false" customHeight="false" outlineLevel="0" collapsed="false">
      <c r="A43" s="13" t="s">
        <v>207</v>
      </c>
      <c r="B43" s="13"/>
      <c r="C43" s="13"/>
      <c r="D43" s="13"/>
      <c r="E43" s="13"/>
      <c r="F43" s="13"/>
      <c r="G43" s="38" t="n">
        <v>500</v>
      </c>
    </row>
    <row r="44" customFormat="false" ht="13.8" hidden="false" customHeight="false" outlineLevel="0" collapsed="false">
      <c r="A44" s="13" t="s">
        <v>208</v>
      </c>
      <c r="B44" s="13"/>
      <c r="C44" s="13"/>
      <c r="D44" s="13"/>
      <c r="E44" s="13"/>
      <c r="F44" s="13"/>
      <c r="G44" s="38" t="n">
        <v>1500</v>
      </c>
    </row>
    <row r="45" customFormat="false" ht="13.8" hidden="false" customHeight="false" outlineLevel="0" collapsed="false">
      <c r="A45" s="13" t="s">
        <v>209</v>
      </c>
      <c r="B45" s="13"/>
      <c r="C45" s="13"/>
      <c r="D45" s="13"/>
      <c r="E45" s="13"/>
      <c r="F45" s="13"/>
      <c r="G45" s="38" t="n">
        <v>1200</v>
      </c>
    </row>
    <row r="46" customFormat="false" ht="13.8" hidden="false" customHeight="false" outlineLevel="0" collapsed="false">
      <c r="A46" s="13" t="s">
        <v>210</v>
      </c>
      <c r="B46" s="13"/>
      <c r="C46" s="13"/>
      <c r="D46" s="13"/>
      <c r="E46" s="13"/>
      <c r="F46" s="13"/>
      <c r="G46" s="38" t="n">
        <v>1200</v>
      </c>
    </row>
    <row r="47" customFormat="false" ht="17.15" hidden="false" customHeight="true" outlineLevel="0" collapsed="false">
      <c r="A47" s="13" t="s">
        <v>211</v>
      </c>
      <c r="B47" s="13"/>
      <c r="C47" s="13"/>
      <c r="D47" s="13"/>
      <c r="E47" s="13"/>
      <c r="F47" s="13"/>
      <c r="G47" s="38" t="n">
        <v>10500</v>
      </c>
    </row>
    <row r="48" customFormat="false" ht="13.8" hidden="false" customHeight="false" outlineLevel="0" collapsed="false">
      <c r="A48" s="39" t="s">
        <v>194</v>
      </c>
      <c r="B48" s="39"/>
      <c r="C48" s="39"/>
      <c r="D48" s="39"/>
      <c r="E48" s="39"/>
      <c r="F48" s="39"/>
      <c r="G48" s="37" t="n">
        <f aca="false">SUM(G33:G47)</f>
        <v>38350</v>
      </c>
    </row>
    <row r="50" customFormat="false" ht="13.8" hidden="false" customHeight="false" outlineLevel="0" collapsed="false">
      <c r="A50" s="4" t="s">
        <v>212</v>
      </c>
      <c r="B50" s="4" t="s">
        <v>213</v>
      </c>
      <c r="C50" s="4"/>
      <c r="D50" s="40" t="n">
        <f aca="false">C26+C28-G48</f>
        <v>5950</v>
      </c>
    </row>
    <row r="51" customFormat="false" ht="13.8" hidden="false" customHeight="false" outlineLevel="0" collapsed="false">
      <c r="A51" s="0" t="s">
        <v>214</v>
      </c>
    </row>
    <row r="53" customFormat="false" ht="13.8" hidden="false" customHeight="false" outlineLevel="0" collapsed="false">
      <c r="A53" s="4" t="s">
        <v>215</v>
      </c>
    </row>
    <row r="54" customFormat="false" ht="23.85" hidden="false" customHeight="true" outlineLevel="0" collapsed="false">
      <c r="A54" s="34" t="s">
        <v>216</v>
      </c>
      <c r="B54" s="34"/>
      <c r="C54" s="34"/>
      <c r="D54" s="34"/>
      <c r="E54" s="34"/>
      <c r="F54" s="34"/>
      <c r="G54" s="34"/>
      <c r="H54" s="34"/>
    </row>
    <row r="55" customFormat="false" ht="35.05" hidden="false" customHeight="true" outlineLevel="0" collapsed="false">
      <c r="A55" s="34" t="s">
        <v>217</v>
      </c>
      <c r="B55" s="34"/>
      <c r="C55" s="34"/>
      <c r="D55" s="34"/>
      <c r="E55" s="34"/>
      <c r="F55" s="34"/>
      <c r="G55" s="34"/>
      <c r="H55" s="34"/>
    </row>
    <row r="56" customFormat="false" ht="23.85" hidden="false" customHeight="true" outlineLevel="0" collapsed="false">
      <c r="A56" s="34" t="s">
        <v>218</v>
      </c>
      <c r="B56" s="34"/>
      <c r="C56" s="34"/>
      <c r="D56" s="34"/>
      <c r="E56" s="34"/>
      <c r="F56" s="34"/>
      <c r="G56" s="34"/>
      <c r="H56" s="34"/>
    </row>
    <row r="57" customFormat="false" ht="13.8" hidden="false" customHeight="false" outlineLevel="0" collapsed="false">
      <c r="A57" s="35" t="s">
        <v>219</v>
      </c>
      <c r="B57" s="35"/>
      <c r="C57" s="35"/>
      <c r="D57" s="35"/>
      <c r="E57" s="35"/>
      <c r="F57" s="35"/>
      <c r="G57" s="35"/>
      <c r="H57" s="35"/>
    </row>
    <row r="58" customFormat="false" ht="13.8" hidden="false" customHeight="false" outlineLevel="0" collapsed="false">
      <c r="A58" s="35" t="s">
        <v>220</v>
      </c>
      <c r="B58" s="35"/>
      <c r="C58" s="35"/>
      <c r="D58" s="35"/>
      <c r="E58" s="35"/>
      <c r="F58" s="35"/>
      <c r="G58" s="35"/>
      <c r="H58" s="35"/>
    </row>
    <row r="59" customFormat="false" ht="35.05" hidden="false" customHeight="true" outlineLevel="0" collapsed="false">
      <c r="A59" s="34" t="s">
        <v>221</v>
      </c>
      <c r="B59" s="34"/>
      <c r="C59" s="34"/>
      <c r="D59" s="34"/>
      <c r="E59" s="34"/>
      <c r="F59" s="34"/>
      <c r="G59" s="34"/>
      <c r="H59" s="34"/>
    </row>
    <row r="60" customFormat="false" ht="13.8" hidden="false" customHeight="false" outlineLevel="0" collapsed="false">
      <c r="A60" s="35" t="s">
        <v>222</v>
      </c>
      <c r="B60" s="35"/>
      <c r="C60" s="35"/>
      <c r="D60" s="35"/>
      <c r="E60" s="35"/>
      <c r="F60" s="35"/>
      <c r="G60" s="35"/>
      <c r="H60" s="35"/>
    </row>
    <row r="61" customFormat="false" ht="13.8" hidden="false" customHeight="false" outlineLevel="0" collapsed="false">
      <c r="A61" s="35" t="s">
        <v>223</v>
      </c>
      <c r="B61" s="35"/>
      <c r="C61" s="35"/>
      <c r="D61" s="35"/>
      <c r="E61" s="35"/>
      <c r="F61" s="35"/>
      <c r="G61" s="35"/>
      <c r="H61" s="35"/>
    </row>
    <row r="62" customFormat="false" ht="13.8" hidden="false" customHeight="false" outlineLevel="0" collapsed="false">
      <c r="A62" s="35" t="s">
        <v>224</v>
      </c>
      <c r="B62" s="35"/>
      <c r="C62" s="35"/>
      <c r="D62" s="35"/>
      <c r="E62" s="35"/>
      <c r="F62" s="35"/>
      <c r="G62" s="35"/>
      <c r="H62" s="35"/>
    </row>
    <row r="63" customFormat="false" ht="13.8" hidden="false" customHeight="false" outlineLevel="0" collapsed="false">
      <c r="A63" s="35" t="s">
        <v>225</v>
      </c>
      <c r="B63" s="35"/>
      <c r="C63" s="35"/>
      <c r="D63" s="35"/>
      <c r="E63" s="35"/>
      <c r="F63" s="35"/>
      <c r="G63" s="35"/>
      <c r="H63" s="35"/>
    </row>
    <row r="64" customFormat="false" ht="46.25" hidden="false" customHeight="true" outlineLevel="0" collapsed="false">
      <c r="A64" s="34" t="s">
        <v>226</v>
      </c>
      <c r="B64" s="34"/>
      <c r="C64" s="34"/>
      <c r="D64" s="34"/>
      <c r="E64" s="34"/>
      <c r="F64" s="34"/>
      <c r="G64" s="34"/>
      <c r="H64" s="34"/>
    </row>
    <row r="65" customFormat="false" ht="35.05" hidden="false" customHeight="true" outlineLevel="0" collapsed="false">
      <c r="A65" s="34" t="s">
        <v>227</v>
      </c>
      <c r="B65" s="34"/>
      <c r="C65" s="34"/>
      <c r="D65" s="34"/>
      <c r="E65" s="34"/>
      <c r="F65" s="34"/>
      <c r="G65" s="34"/>
      <c r="H65" s="34"/>
    </row>
    <row r="66" customFormat="false" ht="35.05" hidden="false" customHeight="true" outlineLevel="0" collapsed="false">
      <c r="A66" s="34" t="s">
        <v>228</v>
      </c>
      <c r="B66" s="34"/>
      <c r="C66" s="34"/>
      <c r="D66" s="34"/>
      <c r="E66" s="34"/>
      <c r="F66" s="34"/>
      <c r="G66" s="34"/>
      <c r="H66" s="34"/>
    </row>
    <row r="67" customFormat="false" ht="13.8" hidden="false" customHeight="false" outlineLevel="0" collapsed="false">
      <c r="A67" s="35" t="s">
        <v>229</v>
      </c>
      <c r="B67" s="35"/>
      <c r="C67" s="35"/>
      <c r="D67" s="35"/>
      <c r="E67" s="35"/>
      <c r="F67" s="35"/>
      <c r="G67" s="35"/>
      <c r="H67" s="35"/>
    </row>
    <row r="68" customFormat="false" ht="46.25" hidden="false" customHeight="true" outlineLevel="0" collapsed="false">
      <c r="A68" s="34" t="s">
        <v>230</v>
      </c>
      <c r="B68" s="34"/>
      <c r="C68" s="34"/>
      <c r="D68" s="34"/>
      <c r="E68" s="34"/>
      <c r="F68" s="34"/>
      <c r="G68" s="34"/>
      <c r="H68" s="34"/>
    </row>
    <row r="69" customFormat="false" ht="23.85" hidden="false" customHeight="true" outlineLevel="0" collapsed="false">
      <c r="A69" s="34" t="s">
        <v>231</v>
      </c>
      <c r="B69" s="34"/>
      <c r="C69" s="34"/>
      <c r="D69" s="34"/>
      <c r="E69" s="34"/>
      <c r="F69" s="34"/>
      <c r="G69" s="34"/>
      <c r="H69" s="34"/>
    </row>
    <row r="1048575" customFormat="false" ht="12.8" hidden="false" customHeight="false" outlineLevel="0" collapsed="false"/>
    <row r="1048576" customFormat="false" ht="12.8" hidden="false" customHeight="false" outlineLevel="0" collapsed="false"/>
  </sheetData>
  <mergeCells count="32">
    <mergeCell ref="A33:F33"/>
    <mergeCell ref="A34:F34"/>
    <mergeCell ref="A35:F35"/>
    <mergeCell ref="A36:F36"/>
    <mergeCell ref="A37:F37"/>
    <mergeCell ref="A38:F38"/>
    <mergeCell ref="A39:F39"/>
    <mergeCell ref="A40:F40"/>
    <mergeCell ref="A41:F41"/>
    <mergeCell ref="A42:F42"/>
    <mergeCell ref="A43:F43"/>
    <mergeCell ref="A44:F44"/>
    <mergeCell ref="A45:F45"/>
    <mergeCell ref="A46:F46"/>
    <mergeCell ref="A47:F47"/>
    <mergeCell ref="A48:F48"/>
    <mergeCell ref="A54:H54"/>
    <mergeCell ref="A55:H55"/>
    <mergeCell ref="A56:H56"/>
    <mergeCell ref="A57:H57"/>
    <mergeCell ref="A58:H58"/>
    <mergeCell ref="A59:H59"/>
    <mergeCell ref="A60:H60"/>
    <mergeCell ref="A61:H61"/>
    <mergeCell ref="A62:H62"/>
    <mergeCell ref="A63:H63"/>
    <mergeCell ref="A64:H64"/>
    <mergeCell ref="A65:H65"/>
    <mergeCell ref="A66:H66"/>
    <mergeCell ref="A67:H67"/>
    <mergeCell ref="A68:H68"/>
    <mergeCell ref="A69:H69"/>
  </mergeCells>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Roman,Обычный"&amp;12&amp;Kffffff&amp;A</oddHeader>
    <oddFooter>&amp;C&amp;"Times New Roman,Обычный"&amp;12&amp;KffffffСтраница &amp;P</oddFooter>
  </headerFooter>
</worksheet>
</file>

<file path=docProps/app.xml><?xml version="1.0" encoding="utf-8"?>
<Properties xmlns="http://schemas.openxmlformats.org/officeDocument/2006/extended-properties" xmlns:vt="http://schemas.openxmlformats.org/officeDocument/2006/docPropsVTypes">
  <Template/>
  <TotalTime>38</TotalTime>
  <Application>LibreOffice/7.3.0.3$Linux_X86_64 LibreOffice_project/30$Build-3</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2006-09-16T00:00:00Z</dcterms:created>
  <dc:creator/>
  <dc:description/>
  <dc:language>ru-RU</dc:language>
  <cp:lastModifiedBy/>
  <dcterms:modified xsi:type="dcterms:W3CDTF">2022-02-19T20:21:50Z</dcterms:modified>
  <cp:revision>15</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rogId">
    <vt:lpwstr>Excel.Sheet</vt:lpwstr>
  </property>
</Properties>
</file>